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1F3D9C08-A83D-41A3-9608-2E1A3ED52A1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9-03-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5" i="2" l="1"/>
  <c r="L104" i="2"/>
  <c r="L103" i="2"/>
  <c r="L102" i="2"/>
  <c r="L98" i="2"/>
  <c r="L97" i="2"/>
  <c r="L96" i="2"/>
  <c r="L95" i="2"/>
  <c r="L91" i="2"/>
  <c r="L90" i="2"/>
  <c r="L89" i="2"/>
  <c r="L88" i="2"/>
  <c r="L84" i="2"/>
  <c r="L83" i="2"/>
  <c r="L82" i="2"/>
  <c r="L81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17" i="2"/>
  <c r="L16" i="2"/>
  <c r="L15" i="2"/>
  <c r="L14" i="2"/>
  <c r="L13" i="2"/>
  <c r="L12" i="2"/>
  <c r="L11" i="2"/>
  <c r="L10" i="2"/>
  <c r="L7" i="2"/>
  <c r="L6" i="2"/>
</calcChain>
</file>

<file path=xl/sharedStrings.xml><?xml version="1.0" encoding="utf-8"?>
<sst xmlns="http://schemas.openxmlformats.org/spreadsheetml/2006/main" count="351" uniqueCount="162">
  <si>
    <t>Vārds, uzvārds</t>
  </si>
  <si>
    <t>Vieta</t>
  </si>
  <si>
    <t>Dzimš.   gads</t>
  </si>
  <si>
    <t>Pilsēta</t>
  </si>
  <si>
    <t>Aleksandrs Sabarņa</t>
  </si>
  <si>
    <t>Matīss Bērtulsons</t>
  </si>
  <si>
    <t>Daniels Siders</t>
  </si>
  <si>
    <t>Samuels Siders</t>
  </si>
  <si>
    <t>Ernests Samorukovs</t>
  </si>
  <si>
    <t>Vitālijs Kuļešovs</t>
  </si>
  <si>
    <t>Pievilkšanās</t>
  </si>
  <si>
    <t>Sporta skolas "Spars" airētāju sacensības fiziskajā sagatavotībā.</t>
  </si>
  <si>
    <t>Kāju celšana pie stieņa</t>
  </si>
  <si>
    <t>Lēkšana pāri solam 2.min.</t>
  </si>
  <si>
    <t>Skriešana 10 apļi</t>
  </si>
  <si>
    <t>Punkti kopā</t>
  </si>
  <si>
    <t>Lēkšana pāri solam 1.min.</t>
  </si>
  <si>
    <t>Pievilkšanās slīpā kārienā 1.min.</t>
  </si>
  <si>
    <t>Vēderprese guļus uz muguras 1.min.</t>
  </si>
  <si>
    <t>Skriešana  8  apļi</t>
  </si>
  <si>
    <t>Skriešana  6 apļi</t>
  </si>
  <si>
    <t>Kristaps Miķelsons</t>
  </si>
  <si>
    <t>Matīss Miķelsons</t>
  </si>
  <si>
    <t>Artemijs Ržečickis</t>
  </si>
  <si>
    <t>Krišs Lasmanis</t>
  </si>
  <si>
    <t>Aleksandrs Romanovs</t>
  </si>
  <si>
    <t>Gļebs Vasiļjevs</t>
  </si>
  <si>
    <t>Daniels Suhanovs</t>
  </si>
  <si>
    <t>Aleksejs Masaitis</t>
  </si>
  <si>
    <t>Adriāna Lāce</t>
  </si>
  <si>
    <t>Helēna Zvaigzne</t>
  </si>
  <si>
    <t>Ralfs Kligačs</t>
  </si>
  <si>
    <t>Daniels Zamuelis</t>
  </si>
  <si>
    <t>Niks Lankovskis</t>
  </si>
  <si>
    <t>Aleksandrs Guļinskis</t>
  </si>
  <si>
    <t>19.03.2022.</t>
  </si>
  <si>
    <t>A.grupa 2003.g.dz.un vecāki</t>
  </si>
  <si>
    <t>B.grupa 2004./2005.g.dz.</t>
  </si>
  <si>
    <t>A.grupa 2003.g.dz.un vecākas</t>
  </si>
  <si>
    <t>C.grupa 2006./2007.g.dz.</t>
  </si>
  <si>
    <t>Konstantīns Brunovskis</t>
  </si>
  <si>
    <t>Rojs Noviks</t>
  </si>
  <si>
    <t>D.grupa 2009./2008.g.dz.</t>
  </si>
  <si>
    <t>E.grupa 2010.g.dz.un jaunāki</t>
  </si>
  <si>
    <t>Deniss Kulaks</t>
  </si>
  <si>
    <t>Raimonds Priede</t>
  </si>
  <si>
    <t>C.grupa 2007./2006.g.dz.</t>
  </si>
  <si>
    <t>E.grupa 2010.g.dz.un jaunākas</t>
  </si>
  <si>
    <t>Markuss Sviridjuks</t>
  </si>
  <si>
    <t>Roberts Bondarenko</t>
  </si>
  <si>
    <t>Edgars Šķesters</t>
  </si>
  <si>
    <t>Emīls Zamuelis</t>
  </si>
  <si>
    <t>Brocēni</t>
  </si>
  <si>
    <t>Inese Circene</t>
  </si>
  <si>
    <t>Lote Medne</t>
  </si>
  <si>
    <t>Lāsma Malceniece</t>
  </si>
  <si>
    <t>Andris Dzenis</t>
  </si>
  <si>
    <t>Alens Jakšēvics</t>
  </si>
  <si>
    <t>Emīls Bruzinskis</t>
  </si>
  <si>
    <t>Artūrs Ernestovskis</t>
  </si>
  <si>
    <t>Runis Deivids Tomass</t>
  </si>
  <si>
    <t>Kristers Circenis</t>
  </si>
  <si>
    <t>Markuss Isajevs</t>
  </si>
  <si>
    <t>Aleksandrs Ananjevs</t>
  </si>
  <si>
    <t>Adrians Šnitkins</t>
  </si>
  <si>
    <t>Germans Bārtulis</t>
  </si>
  <si>
    <t>Viesturs Vasiļevskis</t>
  </si>
  <si>
    <t>Rafaels Januševskis</t>
  </si>
  <si>
    <t>Staņislavs Ļeščinskis</t>
  </si>
  <si>
    <t>Rinalds Retings</t>
  </si>
  <si>
    <t>Raitis Kalmans-Kalnmals</t>
  </si>
  <si>
    <t>Talsi</t>
  </si>
  <si>
    <t>Supe Stefans</t>
  </si>
  <si>
    <t>Raivis Grīns</t>
  </si>
  <si>
    <t>Kristers Karols</t>
  </si>
  <si>
    <t>Emīls Kalmans-Kalnmals</t>
  </si>
  <si>
    <t>Jānis Kalmans-Kalnmals</t>
  </si>
  <si>
    <t>Inga Audijāne</t>
  </si>
  <si>
    <t>Roberta Laurinoviča</t>
  </si>
  <si>
    <t>Ance Straujā</t>
  </si>
  <si>
    <t>Dana Blaumane</t>
  </si>
  <si>
    <t>Fricis Dravnieks</t>
  </si>
  <si>
    <t>Kate Lielmane</t>
  </si>
  <si>
    <t>Everita Grīnberga</t>
  </si>
  <si>
    <t>Emīlija Finka</t>
  </si>
  <si>
    <t>Renārs Mihņēvičš</t>
  </si>
  <si>
    <t>Kristers Osipovs</t>
  </si>
  <si>
    <t>Eduards Ārgalis</t>
  </si>
  <si>
    <t>Valts Tālbergs</t>
  </si>
  <si>
    <t>Atis Mariss Skadiņš</t>
  </si>
  <si>
    <t>Karīna Treigūte</t>
  </si>
  <si>
    <t>Sofija Justele</t>
  </si>
  <si>
    <t>Karalīna Antonova</t>
  </si>
  <si>
    <t>Nikola Bertāne</t>
  </si>
  <si>
    <t>Kārlis Kantsons</t>
  </si>
  <si>
    <t>Gustavs Tīrmanis</t>
  </si>
  <si>
    <t>Daniils Guks</t>
  </si>
  <si>
    <t>Jēkabs Supe</t>
  </si>
  <si>
    <t>V-pils</t>
  </si>
  <si>
    <t>Žanis Putniņš</t>
  </si>
  <si>
    <t>2:21,00</t>
  </si>
  <si>
    <t>3:06,96</t>
  </si>
  <si>
    <t>Alīna Ļitvečenko</t>
  </si>
  <si>
    <t>2:22,40</t>
  </si>
  <si>
    <t>2:35,00</t>
  </si>
  <si>
    <t>2:30,00</t>
  </si>
  <si>
    <t>2:35,05</t>
  </si>
  <si>
    <t>2:56,52</t>
  </si>
  <si>
    <t>2:34,00</t>
  </si>
  <si>
    <t>2:38,85</t>
  </si>
  <si>
    <t>2:40,00</t>
  </si>
  <si>
    <t>2:41,00</t>
  </si>
  <si>
    <t>2:50,62</t>
  </si>
  <si>
    <t>2:27,00</t>
  </si>
  <si>
    <t>2:17,35</t>
  </si>
  <si>
    <t>2:28,40</t>
  </si>
  <si>
    <t>2:28,01</t>
  </si>
  <si>
    <t>2:44,00</t>
  </si>
  <si>
    <t>2:32,72</t>
  </si>
  <si>
    <t>2:49,00</t>
  </si>
  <si>
    <t>2:58,00</t>
  </si>
  <si>
    <t>2:53,00</t>
  </si>
  <si>
    <t>2:52,00</t>
  </si>
  <si>
    <t>2:57,23</t>
  </si>
  <si>
    <t>3:01,30</t>
  </si>
  <si>
    <t>2:59,71</t>
  </si>
  <si>
    <t>2:56,00</t>
  </si>
  <si>
    <t>3:24,00</t>
  </si>
  <si>
    <t>2:06,00</t>
  </si>
  <si>
    <t>2:23,00</t>
  </si>
  <si>
    <t>2:20,00</t>
  </si>
  <si>
    <t>2:11,00</t>
  </si>
  <si>
    <t>2:26,00</t>
  </si>
  <si>
    <t>2:18,00</t>
  </si>
  <si>
    <t>2:33,00</t>
  </si>
  <si>
    <t>2:37,00</t>
  </si>
  <si>
    <t>2:38,00</t>
  </si>
  <si>
    <t>2:32,00</t>
  </si>
  <si>
    <t>2:55,00</t>
  </si>
  <si>
    <t>3:21,14</t>
  </si>
  <si>
    <t>3:16,00</t>
  </si>
  <si>
    <t>2:16,00</t>
  </si>
  <si>
    <t>2:36,67</t>
  </si>
  <si>
    <t>2:31,56</t>
  </si>
  <si>
    <t>2:39,00</t>
  </si>
  <si>
    <t>2:24,00</t>
  </si>
  <si>
    <t>2:37,80</t>
  </si>
  <si>
    <t>2:36,00</t>
  </si>
  <si>
    <t>2:03,00</t>
  </si>
  <si>
    <t>2:10,00</t>
  </si>
  <si>
    <t>2:13,00</t>
  </si>
  <si>
    <t>2:09,00</t>
  </si>
  <si>
    <t>1:33,99</t>
  </si>
  <si>
    <t>1:37,00</t>
  </si>
  <si>
    <t>1:44,00</t>
  </si>
  <si>
    <t>1:52,00</t>
  </si>
  <si>
    <t>1:37,79</t>
  </si>
  <si>
    <t>1:32,00</t>
  </si>
  <si>
    <t>1:36,00</t>
  </si>
  <si>
    <t>1:43,00</t>
  </si>
  <si>
    <t>1:49,00</t>
  </si>
  <si>
    <t>1:55,00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</si>
</sst>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"/>
    <numFmt numFmtId="165" formatCode="0.0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5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0" fontId="10" fillId="0" borderId="1" xfId="0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6" fontId="13" fillId="0" borderId="0" xfId="0" applyNumberFormat="1" applyFont="1"/>
    <xf numFmtId="0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165" fontId="15" fillId="0" borderId="0" xfId="0" applyNumberFormat="1" applyFont="1"/>
    <xf numFmtId="1" fontId="15" fillId="0" borderId="0" xfId="0" applyNumberFormat="1" applyFont="1"/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0"/>
  <sheetViews>
    <sheetView tabSelected="1" topLeftCell="A58" zoomScale="110" zoomScaleNormal="110" workbookViewId="0">
      <selection activeCell="K110" sqref="K110"/>
    </sheetView>
  </sheetViews>
  <sheetFormatPr defaultRowHeight="15.75" x14ac:dyDescent="0.25"/>
  <cols>
    <col min="1" max="1" width="25.85546875" style="8" customWidth="1"/>
    <col min="2" max="2" width="7.28515625" style="6" customWidth="1"/>
    <col min="3" max="3" width="8.5703125" style="6" customWidth="1"/>
    <col min="4" max="4" width="13" style="6" customWidth="1"/>
    <col min="5" max="5" width="6" style="6" customWidth="1"/>
    <col min="6" max="6" width="12.28515625" style="6" customWidth="1"/>
    <col min="7" max="7" width="5.85546875" style="6" customWidth="1"/>
    <col min="8" max="8" width="11.85546875" style="6" bestFit="1" customWidth="1"/>
    <col min="9" max="9" width="6" style="6" customWidth="1"/>
    <col min="10" max="10" width="10.140625" style="6" customWidth="1"/>
    <col min="11" max="11" width="6" style="6" customWidth="1"/>
    <col min="12" max="12" width="12" style="6" customWidth="1"/>
    <col min="13" max="13" width="6.5703125" style="6" customWidth="1"/>
    <col min="14" max="14" width="3" style="6" customWidth="1"/>
    <col min="15" max="15" width="6.28515625" style="6" customWidth="1"/>
  </cols>
  <sheetData>
    <row r="1" spans="1:15" ht="18.75" x14ac:dyDescent="0.3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7"/>
      <c r="K2" s="53" t="s">
        <v>35</v>
      </c>
      <c r="L2" s="53"/>
      <c r="M2" s="53"/>
    </row>
    <row r="3" spans="1:15" x14ac:dyDescent="0.25">
      <c r="E3" s="9"/>
      <c r="F3" s="10"/>
      <c r="G3" s="9"/>
      <c r="H3" s="10"/>
      <c r="I3" s="9"/>
      <c r="J3" s="11"/>
      <c r="K3" s="9"/>
      <c r="L3" s="9"/>
      <c r="M3" s="44"/>
    </row>
    <row r="4" spans="1:15" ht="42.75" x14ac:dyDescent="0.25">
      <c r="A4" s="12" t="s">
        <v>0</v>
      </c>
      <c r="B4" s="13" t="s">
        <v>2</v>
      </c>
      <c r="C4" s="13" t="s">
        <v>3</v>
      </c>
      <c r="D4" s="13" t="s">
        <v>10</v>
      </c>
      <c r="E4" s="14" t="s">
        <v>1</v>
      </c>
      <c r="F4" s="15" t="s">
        <v>12</v>
      </c>
      <c r="G4" s="14" t="s">
        <v>1</v>
      </c>
      <c r="H4" s="15" t="s">
        <v>13</v>
      </c>
      <c r="I4" s="14" t="s">
        <v>1</v>
      </c>
      <c r="J4" s="16" t="s">
        <v>14</v>
      </c>
      <c r="K4" s="14" t="s">
        <v>1</v>
      </c>
      <c r="L4" s="14" t="s">
        <v>15</v>
      </c>
      <c r="M4" s="15" t="s">
        <v>1</v>
      </c>
    </row>
    <row r="5" spans="1:15" ht="12" customHeight="1" x14ac:dyDescent="0.25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45"/>
    </row>
    <row r="6" spans="1:15" s="1" customFormat="1" ht="12" customHeight="1" x14ac:dyDescent="0.25">
      <c r="A6" s="17" t="s">
        <v>68</v>
      </c>
      <c r="B6" s="18">
        <v>1993</v>
      </c>
      <c r="C6" s="18" t="s">
        <v>52</v>
      </c>
      <c r="D6" s="19">
        <v>30</v>
      </c>
      <c r="E6" s="20">
        <v>1</v>
      </c>
      <c r="F6" s="19">
        <v>26</v>
      </c>
      <c r="G6" s="20">
        <v>1</v>
      </c>
      <c r="H6" s="19">
        <v>133</v>
      </c>
      <c r="I6" s="20">
        <v>1</v>
      </c>
      <c r="J6" s="21" t="s">
        <v>103</v>
      </c>
      <c r="K6" s="20">
        <v>1</v>
      </c>
      <c r="L6" s="20">
        <f>SUM(E6,G6,I6,K6)</f>
        <v>4</v>
      </c>
      <c r="M6" s="46">
        <v>1</v>
      </c>
      <c r="N6" s="22"/>
      <c r="O6" s="22"/>
    </row>
    <row r="7" spans="1:15" s="1" customFormat="1" ht="12" customHeight="1" x14ac:dyDescent="0.25">
      <c r="A7" s="17" t="s">
        <v>26</v>
      </c>
      <c r="B7" s="18">
        <v>2003</v>
      </c>
      <c r="C7" s="18" t="s">
        <v>98</v>
      </c>
      <c r="D7" s="19">
        <v>21</v>
      </c>
      <c r="E7" s="20">
        <v>2</v>
      </c>
      <c r="F7" s="19">
        <v>11</v>
      </c>
      <c r="G7" s="20">
        <v>2</v>
      </c>
      <c r="H7" s="19">
        <v>114</v>
      </c>
      <c r="I7" s="20">
        <v>2</v>
      </c>
      <c r="J7" s="21" t="s">
        <v>104</v>
      </c>
      <c r="K7" s="20">
        <v>2</v>
      </c>
      <c r="L7" s="20">
        <f>SUM(E7,G7,I7,K7)</f>
        <v>8</v>
      </c>
      <c r="M7" s="46">
        <v>2</v>
      </c>
      <c r="N7" s="22"/>
      <c r="O7" s="22"/>
    </row>
    <row r="8" spans="1:15" s="2" customFormat="1" ht="12" customHeight="1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23"/>
      <c r="O8" s="23"/>
    </row>
    <row r="9" spans="1:15" s="1" customFormat="1" ht="12" customHeight="1" x14ac:dyDescent="0.25">
      <c r="A9" s="51" t="s">
        <v>37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47"/>
      <c r="N9" s="22"/>
      <c r="O9" s="22"/>
    </row>
    <row r="10" spans="1:15" s="1" customFormat="1" ht="12" customHeight="1" x14ac:dyDescent="0.25">
      <c r="A10" s="24" t="s">
        <v>27</v>
      </c>
      <c r="B10" s="18">
        <v>2005</v>
      </c>
      <c r="C10" s="18" t="s">
        <v>98</v>
      </c>
      <c r="D10" s="19">
        <v>22</v>
      </c>
      <c r="E10" s="20">
        <v>2</v>
      </c>
      <c r="F10" s="19">
        <v>18</v>
      </c>
      <c r="G10" s="20">
        <v>3</v>
      </c>
      <c r="H10" s="19">
        <v>138</v>
      </c>
      <c r="I10" s="20">
        <v>3</v>
      </c>
      <c r="J10" s="25" t="s">
        <v>105</v>
      </c>
      <c r="K10" s="20">
        <v>1</v>
      </c>
      <c r="L10" s="20">
        <f t="shared" ref="L10:L17" si="0">E10+G10+I10+K10</f>
        <v>9</v>
      </c>
      <c r="M10" s="46">
        <v>1</v>
      </c>
      <c r="N10" s="22"/>
      <c r="O10" s="22"/>
    </row>
    <row r="11" spans="1:15" s="1" customFormat="1" ht="12" customHeight="1" x14ac:dyDescent="0.25">
      <c r="A11" s="24" t="s">
        <v>6</v>
      </c>
      <c r="B11" s="18">
        <v>2005</v>
      </c>
      <c r="C11" s="18" t="s">
        <v>98</v>
      </c>
      <c r="D11" s="19">
        <v>20</v>
      </c>
      <c r="E11" s="20">
        <v>3</v>
      </c>
      <c r="F11" s="19">
        <v>25</v>
      </c>
      <c r="G11" s="20">
        <v>2</v>
      </c>
      <c r="H11" s="19">
        <v>163</v>
      </c>
      <c r="I11" s="20">
        <v>1</v>
      </c>
      <c r="J11" s="21" t="s">
        <v>106</v>
      </c>
      <c r="K11" s="20">
        <v>3</v>
      </c>
      <c r="L11" s="20">
        <f t="shared" si="0"/>
        <v>9</v>
      </c>
      <c r="M11" s="46">
        <v>2</v>
      </c>
      <c r="N11" s="22"/>
      <c r="O11" s="22"/>
    </row>
    <row r="12" spans="1:15" s="1" customFormat="1" ht="12" customHeight="1" x14ac:dyDescent="0.25">
      <c r="A12" s="24" t="s">
        <v>24</v>
      </c>
      <c r="B12" s="18">
        <v>2005</v>
      </c>
      <c r="C12" s="18" t="s">
        <v>98</v>
      </c>
      <c r="D12" s="19">
        <v>30</v>
      </c>
      <c r="E12" s="20">
        <v>1</v>
      </c>
      <c r="F12" s="19">
        <v>27</v>
      </c>
      <c r="G12" s="20">
        <v>1</v>
      </c>
      <c r="H12" s="19">
        <v>151</v>
      </c>
      <c r="I12" s="20">
        <v>2</v>
      </c>
      <c r="J12" s="21" t="s">
        <v>107</v>
      </c>
      <c r="K12" s="20">
        <v>8</v>
      </c>
      <c r="L12" s="20">
        <f t="shared" si="0"/>
        <v>12</v>
      </c>
      <c r="M12" s="46">
        <v>3</v>
      </c>
      <c r="N12" s="22"/>
      <c r="O12" s="22"/>
    </row>
    <row r="13" spans="1:15" s="1" customFormat="1" ht="12" customHeight="1" x14ac:dyDescent="0.25">
      <c r="A13" s="24" t="s">
        <v>4</v>
      </c>
      <c r="B13" s="18">
        <v>2005</v>
      </c>
      <c r="C13" s="18" t="s">
        <v>98</v>
      </c>
      <c r="D13" s="19">
        <v>9</v>
      </c>
      <c r="E13" s="20">
        <v>8</v>
      </c>
      <c r="F13" s="19">
        <v>7</v>
      </c>
      <c r="G13" s="20">
        <v>6</v>
      </c>
      <c r="H13" s="19">
        <v>123</v>
      </c>
      <c r="I13" s="20">
        <v>4</v>
      </c>
      <c r="J13" s="21" t="s">
        <v>108</v>
      </c>
      <c r="K13" s="20">
        <v>2</v>
      </c>
      <c r="L13" s="20">
        <f t="shared" si="0"/>
        <v>20</v>
      </c>
      <c r="M13" s="47">
        <v>4</v>
      </c>
      <c r="N13" s="22"/>
      <c r="O13" s="22"/>
    </row>
    <row r="14" spans="1:15" s="1" customFormat="1" ht="12" customHeight="1" x14ac:dyDescent="0.25">
      <c r="A14" s="24" t="s">
        <v>5</v>
      </c>
      <c r="B14" s="18">
        <v>2005</v>
      </c>
      <c r="C14" s="18" t="s">
        <v>98</v>
      </c>
      <c r="D14" s="19">
        <v>14</v>
      </c>
      <c r="E14" s="20">
        <v>5.5</v>
      </c>
      <c r="F14" s="19">
        <v>7</v>
      </c>
      <c r="G14" s="20">
        <v>6</v>
      </c>
      <c r="H14" s="19">
        <v>99</v>
      </c>
      <c r="I14" s="20">
        <v>5</v>
      </c>
      <c r="J14" s="21" t="s">
        <v>109</v>
      </c>
      <c r="K14" s="20">
        <v>4</v>
      </c>
      <c r="L14" s="20">
        <f t="shared" si="0"/>
        <v>20.5</v>
      </c>
      <c r="M14" s="47">
        <v>5</v>
      </c>
      <c r="N14" s="22"/>
      <c r="O14" s="22"/>
    </row>
    <row r="15" spans="1:15" s="1" customFormat="1" ht="12" customHeight="1" x14ac:dyDescent="0.25">
      <c r="A15" s="24" t="s">
        <v>56</v>
      </c>
      <c r="B15" s="18">
        <v>2005</v>
      </c>
      <c r="C15" s="18" t="s">
        <v>52</v>
      </c>
      <c r="D15" s="19">
        <v>17</v>
      </c>
      <c r="E15" s="20">
        <v>4</v>
      </c>
      <c r="F15" s="19">
        <v>14</v>
      </c>
      <c r="G15" s="20">
        <v>4</v>
      </c>
      <c r="H15" s="19">
        <v>81</v>
      </c>
      <c r="I15" s="20">
        <v>8</v>
      </c>
      <c r="J15" s="21" t="s">
        <v>110</v>
      </c>
      <c r="K15" s="20">
        <v>5</v>
      </c>
      <c r="L15" s="20">
        <f t="shared" si="0"/>
        <v>21</v>
      </c>
      <c r="M15" s="47">
        <v>6</v>
      </c>
      <c r="N15" s="22"/>
      <c r="O15" s="22"/>
    </row>
    <row r="16" spans="1:15" s="1" customFormat="1" ht="12" customHeight="1" x14ac:dyDescent="0.25">
      <c r="A16" s="24" t="s">
        <v>25</v>
      </c>
      <c r="B16" s="18">
        <v>2005</v>
      </c>
      <c r="C16" s="18" t="s">
        <v>98</v>
      </c>
      <c r="D16" s="19">
        <v>12</v>
      </c>
      <c r="E16" s="20">
        <v>7</v>
      </c>
      <c r="F16" s="19">
        <v>7</v>
      </c>
      <c r="G16" s="20">
        <v>6</v>
      </c>
      <c r="H16" s="19">
        <v>84</v>
      </c>
      <c r="I16" s="20">
        <v>7</v>
      </c>
      <c r="J16" s="21" t="s">
        <v>111</v>
      </c>
      <c r="K16" s="20">
        <v>6</v>
      </c>
      <c r="L16" s="20">
        <f t="shared" si="0"/>
        <v>26</v>
      </c>
      <c r="M16" s="47">
        <v>7</v>
      </c>
      <c r="N16" s="22"/>
      <c r="O16" s="22"/>
    </row>
    <row r="17" spans="1:15" s="1" customFormat="1" ht="12" customHeight="1" x14ac:dyDescent="0.25">
      <c r="A17" s="24" t="s">
        <v>41</v>
      </c>
      <c r="B17" s="18">
        <v>2005</v>
      </c>
      <c r="C17" s="18" t="s">
        <v>98</v>
      </c>
      <c r="D17" s="19">
        <v>14</v>
      </c>
      <c r="E17" s="20">
        <v>5.5</v>
      </c>
      <c r="F17" s="19">
        <v>4</v>
      </c>
      <c r="G17" s="20">
        <v>8</v>
      </c>
      <c r="H17" s="19">
        <v>96</v>
      </c>
      <c r="I17" s="20">
        <v>6</v>
      </c>
      <c r="J17" s="21" t="s">
        <v>112</v>
      </c>
      <c r="K17" s="20">
        <v>7</v>
      </c>
      <c r="L17" s="20">
        <f t="shared" si="0"/>
        <v>26.5</v>
      </c>
      <c r="M17" s="47">
        <v>8</v>
      </c>
      <c r="N17" s="22"/>
      <c r="O17" s="22"/>
    </row>
    <row r="18" spans="1:15" s="2" customFormat="1" ht="12" customHeight="1" x14ac:dyDescent="0.2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23"/>
      <c r="O18" s="23"/>
    </row>
    <row r="19" spans="1:15" s="1" customFormat="1" ht="42.75" x14ac:dyDescent="0.25">
      <c r="A19" s="26" t="s">
        <v>0</v>
      </c>
      <c r="B19" s="27" t="s">
        <v>2</v>
      </c>
      <c r="C19" s="27" t="s">
        <v>3</v>
      </c>
      <c r="D19" s="27" t="s">
        <v>10</v>
      </c>
      <c r="E19" s="28" t="s">
        <v>1</v>
      </c>
      <c r="F19" s="29" t="s">
        <v>12</v>
      </c>
      <c r="G19" s="28" t="s">
        <v>1</v>
      </c>
      <c r="H19" s="29" t="s">
        <v>16</v>
      </c>
      <c r="I19" s="28" t="s">
        <v>1</v>
      </c>
      <c r="J19" s="30" t="s">
        <v>14</v>
      </c>
      <c r="K19" s="28" t="s">
        <v>1</v>
      </c>
      <c r="L19" s="28" t="s">
        <v>15</v>
      </c>
      <c r="M19" s="29" t="s">
        <v>1</v>
      </c>
      <c r="N19" s="22"/>
      <c r="O19" s="22"/>
    </row>
    <row r="20" spans="1:15" s="1" customFormat="1" ht="13.5" customHeight="1" x14ac:dyDescent="0.25">
      <c r="A20" s="51" t="s">
        <v>39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47"/>
      <c r="N20" s="22"/>
      <c r="O20" s="22"/>
    </row>
    <row r="21" spans="1:15" s="1" customFormat="1" ht="12" customHeight="1" x14ac:dyDescent="0.25">
      <c r="A21" s="24" t="s">
        <v>95</v>
      </c>
      <c r="B21" s="18">
        <v>2006</v>
      </c>
      <c r="C21" s="18" t="s">
        <v>98</v>
      </c>
      <c r="D21" s="19">
        <v>30</v>
      </c>
      <c r="E21" s="20">
        <v>1</v>
      </c>
      <c r="F21" s="19">
        <v>26</v>
      </c>
      <c r="G21" s="20">
        <v>1.5</v>
      </c>
      <c r="H21" s="19">
        <v>114</v>
      </c>
      <c r="I21" s="20">
        <v>1</v>
      </c>
      <c r="J21" s="21" t="s">
        <v>113</v>
      </c>
      <c r="K21" s="20">
        <v>2</v>
      </c>
      <c r="L21" s="20">
        <f t="shared" ref="L21:L36" si="1">E21+G21+I21+K21</f>
        <v>5.5</v>
      </c>
      <c r="M21" s="46">
        <v>1</v>
      </c>
      <c r="N21" s="22"/>
      <c r="O21" s="22"/>
    </row>
    <row r="22" spans="1:15" s="1" customFormat="1" ht="12" customHeight="1" x14ac:dyDescent="0.25">
      <c r="A22" s="24" t="s">
        <v>9</v>
      </c>
      <c r="B22" s="18">
        <v>2006</v>
      </c>
      <c r="C22" s="18" t="s">
        <v>98</v>
      </c>
      <c r="D22" s="19">
        <v>27</v>
      </c>
      <c r="E22" s="20">
        <v>2</v>
      </c>
      <c r="F22" s="19">
        <v>26</v>
      </c>
      <c r="G22" s="20">
        <v>1.5</v>
      </c>
      <c r="H22" s="19">
        <v>112</v>
      </c>
      <c r="I22" s="20">
        <v>2</v>
      </c>
      <c r="J22" s="21" t="s">
        <v>114</v>
      </c>
      <c r="K22" s="20">
        <v>1</v>
      </c>
      <c r="L22" s="20">
        <f t="shared" si="1"/>
        <v>6.5</v>
      </c>
      <c r="M22" s="46">
        <v>2</v>
      </c>
      <c r="N22" s="22"/>
      <c r="O22" s="22"/>
    </row>
    <row r="23" spans="1:15" s="1" customFormat="1" ht="12" customHeight="1" x14ac:dyDescent="0.25">
      <c r="A23" s="17" t="s">
        <v>96</v>
      </c>
      <c r="B23" s="18">
        <v>2006</v>
      </c>
      <c r="C23" s="18" t="s">
        <v>98</v>
      </c>
      <c r="D23" s="19">
        <v>20</v>
      </c>
      <c r="E23" s="20">
        <v>3</v>
      </c>
      <c r="F23" s="19">
        <v>14</v>
      </c>
      <c r="G23" s="20">
        <v>3.5</v>
      </c>
      <c r="H23" s="19">
        <v>92</v>
      </c>
      <c r="I23" s="20">
        <v>5</v>
      </c>
      <c r="J23" s="21" t="s">
        <v>115</v>
      </c>
      <c r="K23" s="20">
        <v>4</v>
      </c>
      <c r="L23" s="20">
        <f t="shared" si="1"/>
        <v>15.5</v>
      </c>
      <c r="M23" s="46">
        <v>3</v>
      </c>
      <c r="N23" s="22"/>
      <c r="O23" s="22"/>
    </row>
    <row r="24" spans="1:15" s="1" customFormat="1" ht="12" customHeight="1" x14ac:dyDescent="0.25">
      <c r="A24" s="17" t="s">
        <v>28</v>
      </c>
      <c r="B24" s="18">
        <v>2006</v>
      </c>
      <c r="C24" s="18" t="s">
        <v>98</v>
      </c>
      <c r="D24" s="19">
        <v>12</v>
      </c>
      <c r="E24" s="20">
        <v>6.5</v>
      </c>
      <c r="F24" s="19">
        <v>14</v>
      </c>
      <c r="G24" s="20">
        <v>3.5</v>
      </c>
      <c r="H24" s="19">
        <v>102</v>
      </c>
      <c r="I24" s="20">
        <v>3</v>
      </c>
      <c r="J24" s="21" t="s">
        <v>116</v>
      </c>
      <c r="K24" s="20">
        <v>3</v>
      </c>
      <c r="L24" s="20">
        <f t="shared" si="1"/>
        <v>16</v>
      </c>
      <c r="M24" s="47">
        <v>4</v>
      </c>
      <c r="N24" s="22"/>
      <c r="O24" s="22"/>
    </row>
    <row r="25" spans="1:15" s="2" customFormat="1" ht="12" customHeight="1" x14ac:dyDescent="0.25">
      <c r="A25" s="17" t="s">
        <v>70</v>
      </c>
      <c r="B25" s="18">
        <v>2007</v>
      </c>
      <c r="C25" s="18" t="s">
        <v>71</v>
      </c>
      <c r="D25" s="19">
        <v>14</v>
      </c>
      <c r="E25" s="20">
        <v>4.5</v>
      </c>
      <c r="F25" s="19">
        <v>10</v>
      </c>
      <c r="G25" s="20">
        <v>6.5</v>
      </c>
      <c r="H25" s="19">
        <v>96</v>
      </c>
      <c r="I25" s="20">
        <v>4</v>
      </c>
      <c r="J25" s="21" t="s">
        <v>117</v>
      </c>
      <c r="K25" s="20">
        <v>7</v>
      </c>
      <c r="L25" s="20">
        <f t="shared" si="1"/>
        <v>22</v>
      </c>
      <c r="M25" s="47">
        <v>5</v>
      </c>
      <c r="N25" s="23"/>
      <c r="O25" s="23"/>
    </row>
    <row r="26" spans="1:15" s="1" customFormat="1" ht="12" customHeight="1" x14ac:dyDescent="0.25">
      <c r="A26" s="17" t="s">
        <v>21</v>
      </c>
      <c r="B26" s="18">
        <v>2007</v>
      </c>
      <c r="C26" s="18" t="s">
        <v>98</v>
      </c>
      <c r="D26" s="19">
        <v>12</v>
      </c>
      <c r="E26" s="20">
        <v>6.5</v>
      </c>
      <c r="F26" s="19">
        <v>12</v>
      </c>
      <c r="G26" s="20">
        <v>5</v>
      </c>
      <c r="H26" s="19">
        <v>75</v>
      </c>
      <c r="I26" s="20">
        <v>7.5</v>
      </c>
      <c r="J26" s="21" t="s">
        <v>118</v>
      </c>
      <c r="K26" s="20">
        <v>5</v>
      </c>
      <c r="L26" s="20">
        <f t="shared" si="1"/>
        <v>24</v>
      </c>
      <c r="M26" s="47">
        <v>6</v>
      </c>
      <c r="N26" s="22"/>
      <c r="O26" s="22"/>
    </row>
    <row r="27" spans="1:15" s="1" customFormat="1" ht="12" customHeight="1" x14ac:dyDescent="0.25">
      <c r="A27" s="17" t="s">
        <v>23</v>
      </c>
      <c r="B27" s="18">
        <v>2007</v>
      </c>
      <c r="C27" s="18" t="s">
        <v>98</v>
      </c>
      <c r="D27" s="19">
        <v>8</v>
      </c>
      <c r="E27" s="20">
        <v>9</v>
      </c>
      <c r="F27" s="19">
        <v>10</v>
      </c>
      <c r="G27" s="20">
        <v>6.5</v>
      </c>
      <c r="H27" s="19">
        <v>75</v>
      </c>
      <c r="I27" s="20">
        <v>7.5</v>
      </c>
      <c r="J27" s="21" t="s">
        <v>119</v>
      </c>
      <c r="K27" s="20">
        <v>8</v>
      </c>
      <c r="L27" s="20">
        <f t="shared" si="1"/>
        <v>31</v>
      </c>
      <c r="M27" s="47">
        <v>7</v>
      </c>
      <c r="N27" s="22"/>
      <c r="O27" s="22"/>
    </row>
    <row r="28" spans="1:15" s="1" customFormat="1" ht="12" customHeight="1" x14ac:dyDescent="0.25">
      <c r="A28" s="17" t="s">
        <v>58</v>
      </c>
      <c r="B28" s="18">
        <v>2007</v>
      </c>
      <c r="C28" s="18" t="s">
        <v>52</v>
      </c>
      <c r="D28" s="19">
        <v>14</v>
      </c>
      <c r="E28" s="20">
        <v>4.5</v>
      </c>
      <c r="F28" s="19">
        <v>9</v>
      </c>
      <c r="G28" s="20">
        <v>8.5</v>
      </c>
      <c r="H28" s="19">
        <v>78</v>
      </c>
      <c r="I28" s="20">
        <v>6</v>
      </c>
      <c r="J28" s="21" t="s">
        <v>120</v>
      </c>
      <c r="K28" s="20">
        <v>13</v>
      </c>
      <c r="L28" s="20">
        <f t="shared" si="1"/>
        <v>32</v>
      </c>
      <c r="M28" s="47">
        <v>8</v>
      </c>
      <c r="N28" s="22"/>
      <c r="O28" s="22"/>
    </row>
    <row r="29" spans="1:15" s="1" customFormat="1" ht="12" customHeight="1" x14ac:dyDescent="0.25">
      <c r="A29" s="17" t="s">
        <v>69</v>
      </c>
      <c r="B29" s="18">
        <v>2007</v>
      </c>
      <c r="C29" s="18" t="s">
        <v>52</v>
      </c>
      <c r="D29" s="19">
        <v>11</v>
      </c>
      <c r="E29" s="20">
        <v>8</v>
      </c>
      <c r="F29" s="19">
        <v>9</v>
      </c>
      <c r="G29" s="20">
        <v>8.5</v>
      </c>
      <c r="H29" s="19">
        <v>67</v>
      </c>
      <c r="I29" s="20">
        <v>12</v>
      </c>
      <c r="J29" s="21" t="s">
        <v>121</v>
      </c>
      <c r="K29" s="20">
        <v>10</v>
      </c>
      <c r="L29" s="20">
        <f t="shared" si="1"/>
        <v>38.5</v>
      </c>
      <c r="M29" s="47">
        <v>9</v>
      </c>
      <c r="N29" s="22"/>
      <c r="O29" s="22"/>
    </row>
    <row r="30" spans="1:15" s="1" customFormat="1" ht="12" customHeight="1" x14ac:dyDescent="0.25">
      <c r="A30" s="17" t="s">
        <v>73</v>
      </c>
      <c r="B30" s="18">
        <v>2007</v>
      </c>
      <c r="C30" s="18" t="s">
        <v>71</v>
      </c>
      <c r="D30" s="19">
        <v>6</v>
      </c>
      <c r="E30" s="20">
        <v>11</v>
      </c>
      <c r="F30" s="19">
        <v>1</v>
      </c>
      <c r="G30" s="20">
        <v>12</v>
      </c>
      <c r="H30" s="19">
        <v>71</v>
      </c>
      <c r="I30" s="20">
        <v>10.5</v>
      </c>
      <c r="J30" s="21" t="s">
        <v>122</v>
      </c>
      <c r="K30" s="20">
        <v>9</v>
      </c>
      <c r="L30" s="20">
        <f t="shared" si="1"/>
        <v>42.5</v>
      </c>
      <c r="M30" s="47">
        <v>10</v>
      </c>
      <c r="N30" s="22"/>
      <c r="O30" s="31"/>
    </row>
    <row r="31" spans="1:15" s="1" customFormat="1" ht="12" customHeight="1" x14ac:dyDescent="0.25">
      <c r="A31" s="24" t="s">
        <v>31</v>
      </c>
      <c r="B31" s="18">
        <v>2006</v>
      </c>
      <c r="C31" s="18" t="s">
        <v>98</v>
      </c>
      <c r="D31" s="19">
        <v>0</v>
      </c>
      <c r="E31" s="20">
        <v>15</v>
      </c>
      <c r="F31" s="19">
        <v>0</v>
      </c>
      <c r="G31" s="20">
        <v>15</v>
      </c>
      <c r="H31" s="19">
        <v>74</v>
      </c>
      <c r="I31" s="20">
        <v>9</v>
      </c>
      <c r="J31" s="21" t="s">
        <v>104</v>
      </c>
      <c r="K31" s="20">
        <v>6</v>
      </c>
      <c r="L31" s="20">
        <f t="shared" si="1"/>
        <v>45</v>
      </c>
      <c r="M31" s="47">
        <v>11</v>
      </c>
      <c r="N31" s="22"/>
      <c r="O31" s="22"/>
    </row>
    <row r="32" spans="1:15" s="1" customFormat="1" ht="12" customHeight="1" x14ac:dyDescent="0.25">
      <c r="A32" s="17" t="s">
        <v>32</v>
      </c>
      <c r="B32" s="18">
        <v>2007</v>
      </c>
      <c r="C32" s="18" t="s">
        <v>98</v>
      </c>
      <c r="D32" s="19">
        <v>7</v>
      </c>
      <c r="E32" s="20">
        <v>10</v>
      </c>
      <c r="F32" s="19">
        <v>1</v>
      </c>
      <c r="G32" s="20">
        <v>12</v>
      </c>
      <c r="H32" s="19">
        <v>62</v>
      </c>
      <c r="I32" s="20">
        <v>13</v>
      </c>
      <c r="J32" s="21" t="s">
        <v>123</v>
      </c>
      <c r="K32" s="20">
        <v>12</v>
      </c>
      <c r="L32" s="20">
        <f t="shared" si="1"/>
        <v>47</v>
      </c>
      <c r="M32" s="47">
        <v>12</v>
      </c>
      <c r="N32" s="22"/>
      <c r="O32" s="22"/>
    </row>
    <row r="33" spans="1:15" s="1" customFormat="1" ht="12" customHeight="1" x14ac:dyDescent="0.25">
      <c r="A33" s="17" t="s">
        <v>33</v>
      </c>
      <c r="B33" s="18">
        <v>2007</v>
      </c>
      <c r="C33" s="18" t="s">
        <v>98</v>
      </c>
      <c r="D33" s="19">
        <v>1</v>
      </c>
      <c r="E33" s="20">
        <v>13</v>
      </c>
      <c r="F33" s="19">
        <v>3</v>
      </c>
      <c r="G33" s="20">
        <v>10</v>
      </c>
      <c r="H33" s="19">
        <v>71</v>
      </c>
      <c r="I33" s="20">
        <v>10.5</v>
      </c>
      <c r="J33" s="21" t="s">
        <v>124</v>
      </c>
      <c r="K33" s="20">
        <v>15</v>
      </c>
      <c r="L33" s="20">
        <f t="shared" si="1"/>
        <v>48.5</v>
      </c>
      <c r="M33" s="47">
        <v>13</v>
      </c>
      <c r="N33" s="22"/>
      <c r="O33" s="22"/>
    </row>
    <row r="34" spans="1:15" s="1" customFormat="1" ht="12" customHeight="1" x14ac:dyDescent="0.25">
      <c r="A34" s="24" t="s">
        <v>45</v>
      </c>
      <c r="B34" s="18">
        <v>2007</v>
      </c>
      <c r="C34" s="18" t="s">
        <v>98</v>
      </c>
      <c r="D34" s="19">
        <v>0</v>
      </c>
      <c r="E34" s="20">
        <v>15</v>
      </c>
      <c r="F34" s="19">
        <v>1</v>
      </c>
      <c r="G34" s="20">
        <v>12</v>
      </c>
      <c r="H34" s="19">
        <v>50</v>
      </c>
      <c r="I34" s="20">
        <v>15</v>
      </c>
      <c r="J34" s="21" t="s">
        <v>125</v>
      </c>
      <c r="K34" s="20">
        <v>14</v>
      </c>
      <c r="L34" s="20">
        <f t="shared" si="1"/>
        <v>56</v>
      </c>
      <c r="M34" s="47">
        <v>14</v>
      </c>
      <c r="N34" s="22"/>
      <c r="O34" s="22"/>
    </row>
    <row r="35" spans="1:15" s="1" customFormat="1" ht="12" customHeight="1" x14ac:dyDescent="0.25">
      <c r="A35" s="17" t="s">
        <v>57</v>
      </c>
      <c r="B35" s="18">
        <v>2007</v>
      </c>
      <c r="C35" s="18" t="s">
        <v>52</v>
      </c>
      <c r="D35" s="19">
        <v>0</v>
      </c>
      <c r="E35" s="20">
        <v>15</v>
      </c>
      <c r="F35" s="19">
        <v>0</v>
      </c>
      <c r="G35" s="20">
        <v>15</v>
      </c>
      <c r="H35" s="19">
        <v>49</v>
      </c>
      <c r="I35" s="20">
        <v>16</v>
      </c>
      <c r="J35" s="21" t="s">
        <v>126</v>
      </c>
      <c r="K35" s="20">
        <v>11</v>
      </c>
      <c r="L35" s="20">
        <f t="shared" si="1"/>
        <v>57</v>
      </c>
      <c r="M35" s="47">
        <v>15</v>
      </c>
      <c r="N35" s="22"/>
      <c r="O35" s="22"/>
    </row>
    <row r="36" spans="1:15" s="1" customFormat="1" ht="12" customHeight="1" x14ac:dyDescent="0.25">
      <c r="A36" s="24" t="s">
        <v>40</v>
      </c>
      <c r="B36" s="18">
        <v>2006</v>
      </c>
      <c r="C36" s="18" t="s">
        <v>98</v>
      </c>
      <c r="D36" s="19">
        <v>2</v>
      </c>
      <c r="E36" s="20">
        <v>12</v>
      </c>
      <c r="F36" s="19">
        <v>0</v>
      </c>
      <c r="G36" s="20">
        <v>15</v>
      </c>
      <c r="H36" s="19">
        <v>61</v>
      </c>
      <c r="I36" s="20">
        <v>14</v>
      </c>
      <c r="J36" s="21" t="s">
        <v>127</v>
      </c>
      <c r="K36" s="20">
        <v>16</v>
      </c>
      <c r="L36" s="20">
        <f t="shared" si="1"/>
        <v>57</v>
      </c>
      <c r="M36" s="47">
        <v>16</v>
      </c>
      <c r="N36" s="22"/>
      <c r="O36" s="22"/>
    </row>
    <row r="37" spans="1:15" s="1" customFormat="1" ht="12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22"/>
      <c r="O37" s="22"/>
    </row>
    <row r="38" spans="1:15" s="5" customFormat="1" ht="54.75" customHeight="1" x14ac:dyDescent="0.2">
      <c r="A38" s="26" t="s">
        <v>0</v>
      </c>
      <c r="B38" s="32" t="s">
        <v>2</v>
      </c>
      <c r="C38" s="32" t="s">
        <v>3</v>
      </c>
      <c r="D38" s="32" t="s">
        <v>17</v>
      </c>
      <c r="E38" s="33" t="s">
        <v>1</v>
      </c>
      <c r="F38" s="34" t="s">
        <v>18</v>
      </c>
      <c r="G38" s="33" t="s">
        <v>1</v>
      </c>
      <c r="H38" s="34" t="s">
        <v>16</v>
      </c>
      <c r="I38" s="33" t="s">
        <v>1</v>
      </c>
      <c r="J38" s="35" t="s">
        <v>19</v>
      </c>
      <c r="K38" s="33" t="s">
        <v>1</v>
      </c>
      <c r="L38" s="33" t="s">
        <v>15</v>
      </c>
      <c r="M38" s="29" t="s">
        <v>1</v>
      </c>
      <c r="N38" s="36"/>
      <c r="O38" s="36"/>
    </row>
    <row r="39" spans="1:15" s="1" customFormat="1" ht="13.5" customHeight="1" x14ac:dyDescent="0.25">
      <c r="A39" s="51" t="s">
        <v>42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47"/>
      <c r="N39" s="22"/>
      <c r="O39" s="22"/>
    </row>
    <row r="40" spans="1:15" s="1" customFormat="1" ht="12" customHeight="1" x14ac:dyDescent="0.25">
      <c r="A40" s="17" t="s">
        <v>94</v>
      </c>
      <c r="B40" s="18">
        <v>2008</v>
      </c>
      <c r="C40" s="18" t="s">
        <v>98</v>
      </c>
      <c r="D40" s="19">
        <v>33</v>
      </c>
      <c r="E40" s="20">
        <v>2</v>
      </c>
      <c r="F40" s="19">
        <v>47</v>
      </c>
      <c r="G40" s="20">
        <v>2</v>
      </c>
      <c r="H40" s="19">
        <v>64</v>
      </c>
      <c r="I40" s="20">
        <v>3</v>
      </c>
      <c r="J40" s="21" t="s">
        <v>128</v>
      </c>
      <c r="K40" s="20">
        <v>1.5</v>
      </c>
      <c r="L40" s="20">
        <f t="shared" ref="L40:L57" si="2">E40+G40+I40+K40</f>
        <v>8.5</v>
      </c>
      <c r="M40" s="46">
        <v>1</v>
      </c>
      <c r="N40" s="22"/>
      <c r="O40" s="22"/>
    </row>
    <row r="41" spans="1:15" s="1" customFormat="1" ht="12" customHeight="1" x14ac:dyDescent="0.25">
      <c r="A41" s="24" t="s">
        <v>7</v>
      </c>
      <c r="B41" s="18">
        <v>2008</v>
      </c>
      <c r="C41" s="18" t="s">
        <v>98</v>
      </c>
      <c r="D41" s="19">
        <v>36</v>
      </c>
      <c r="E41" s="20">
        <v>1</v>
      </c>
      <c r="F41" s="19">
        <v>39</v>
      </c>
      <c r="G41" s="20">
        <v>9.5</v>
      </c>
      <c r="H41" s="19">
        <v>66</v>
      </c>
      <c r="I41" s="20">
        <v>2</v>
      </c>
      <c r="J41" s="21" t="s">
        <v>128</v>
      </c>
      <c r="K41" s="20">
        <v>1.5</v>
      </c>
      <c r="L41" s="20">
        <f t="shared" si="2"/>
        <v>14</v>
      </c>
      <c r="M41" s="46">
        <v>2</v>
      </c>
      <c r="N41" s="22"/>
      <c r="O41" s="22"/>
    </row>
    <row r="42" spans="1:15" s="1" customFormat="1" ht="12" customHeight="1" x14ac:dyDescent="0.25">
      <c r="A42" s="17" t="s">
        <v>61</v>
      </c>
      <c r="B42" s="18">
        <v>2009</v>
      </c>
      <c r="C42" s="18" t="s">
        <v>52</v>
      </c>
      <c r="D42" s="19">
        <v>31</v>
      </c>
      <c r="E42" s="20">
        <v>3</v>
      </c>
      <c r="F42" s="19">
        <v>49</v>
      </c>
      <c r="G42" s="20">
        <v>1</v>
      </c>
      <c r="H42" s="19">
        <v>49</v>
      </c>
      <c r="I42" s="20">
        <v>7</v>
      </c>
      <c r="J42" s="21" t="s">
        <v>129</v>
      </c>
      <c r="K42" s="20">
        <v>6.5</v>
      </c>
      <c r="L42" s="20">
        <f t="shared" si="2"/>
        <v>17.5</v>
      </c>
      <c r="M42" s="46">
        <v>3</v>
      </c>
      <c r="N42" s="22"/>
      <c r="O42" s="22"/>
    </row>
    <row r="43" spans="1:15" s="1" customFormat="1" ht="12" customHeight="1" x14ac:dyDescent="0.25">
      <c r="A43" s="17" t="s">
        <v>76</v>
      </c>
      <c r="B43" s="18">
        <v>2009</v>
      </c>
      <c r="C43" s="18" t="s">
        <v>71</v>
      </c>
      <c r="D43" s="19">
        <v>30</v>
      </c>
      <c r="E43" s="20">
        <v>4</v>
      </c>
      <c r="F43" s="19">
        <v>46</v>
      </c>
      <c r="G43" s="20">
        <v>3</v>
      </c>
      <c r="H43" s="19">
        <v>52</v>
      </c>
      <c r="I43" s="20">
        <v>6</v>
      </c>
      <c r="J43" s="21" t="s">
        <v>130</v>
      </c>
      <c r="K43" s="20">
        <v>5</v>
      </c>
      <c r="L43" s="20">
        <f t="shared" si="2"/>
        <v>18</v>
      </c>
      <c r="M43" s="47">
        <v>4</v>
      </c>
      <c r="N43" s="22"/>
      <c r="O43" s="22"/>
    </row>
    <row r="44" spans="1:15" s="1" customFormat="1" ht="12" customHeight="1" x14ac:dyDescent="0.25">
      <c r="A44" s="24" t="s">
        <v>34</v>
      </c>
      <c r="B44" s="18">
        <v>2008</v>
      </c>
      <c r="C44" s="18" t="s">
        <v>98</v>
      </c>
      <c r="D44" s="19">
        <v>20</v>
      </c>
      <c r="E44" s="20">
        <v>7</v>
      </c>
      <c r="F44" s="19">
        <v>35</v>
      </c>
      <c r="G44" s="20">
        <v>13.5</v>
      </c>
      <c r="H44" s="19">
        <v>70</v>
      </c>
      <c r="I44" s="20">
        <v>1</v>
      </c>
      <c r="J44" s="21" t="s">
        <v>129</v>
      </c>
      <c r="K44" s="20">
        <v>6.5</v>
      </c>
      <c r="L44" s="20">
        <f t="shared" si="2"/>
        <v>28</v>
      </c>
      <c r="M44" s="47">
        <v>5</v>
      </c>
      <c r="N44" s="22"/>
      <c r="O44" s="22"/>
    </row>
    <row r="45" spans="1:15" s="1" customFormat="1" ht="12" customHeight="1" x14ac:dyDescent="0.25">
      <c r="A45" s="17" t="s">
        <v>87</v>
      </c>
      <c r="B45" s="18">
        <v>2009</v>
      </c>
      <c r="C45" s="18" t="s">
        <v>71</v>
      </c>
      <c r="D45" s="19">
        <v>16</v>
      </c>
      <c r="E45" s="20">
        <v>11.5</v>
      </c>
      <c r="F45" s="19">
        <v>37</v>
      </c>
      <c r="G45" s="20">
        <v>11</v>
      </c>
      <c r="H45" s="19">
        <v>63</v>
      </c>
      <c r="I45" s="20">
        <v>4</v>
      </c>
      <c r="J45" s="25" t="s">
        <v>131</v>
      </c>
      <c r="K45" s="20">
        <v>3</v>
      </c>
      <c r="L45" s="20">
        <f t="shared" si="2"/>
        <v>29.5</v>
      </c>
      <c r="M45" s="47">
        <v>6</v>
      </c>
      <c r="N45" s="22"/>
      <c r="O45" s="22"/>
    </row>
    <row r="46" spans="1:15" s="2" customFormat="1" ht="12" customHeight="1" x14ac:dyDescent="0.25">
      <c r="A46" s="24" t="s">
        <v>75</v>
      </c>
      <c r="B46" s="18">
        <v>2009</v>
      </c>
      <c r="C46" s="18" t="s">
        <v>71</v>
      </c>
      <c r="D46" s="19">
        <v>21</v>
      </c>
      <c r="E46" s="20">
        <v>6</v>
      </c>
      <c r="F46" s="19">
        <v>43</v>
      </c>
      <c r="G46" s="20">
        <v>5</v>
      </c>
      <c r="H46" s="19">
        <v>43</v>
      </c>
      <c r="I46" s="20">
        <v>10.5</v>
      </c>
      <c r="J46" s="21" t="s">
        <v>132</v>
      </c>
      <c r="K46" s="20">
        <v>8</v>
      </c>
      <c r="L46" s="20">
        <f t="shared" si="2"/>
        <v>29.5</v>
      </c>
      <c r="M46" s="47">
        <v>7</v>
      </c>
      <c r="N46" s="23"/>
      <c r="O46" s="23"/>
    </row>
    <row r="47" spans="1:15" s="2" customFormat="1" ht="12" customHeight="1" x14ac:dyDescent="0.25">
      <c r="A47" s="17" t="s">
        <v>64</v>
      </c>
      <c r="B47" s="18">
        <v>2009</v>
      </c>
      <c r="C47" s="18" t="s">
        <v>52</v>
      </c>
      <c r="D47" s="19">
        <v>17</v>
      </c>
      <c r="E47" s="20">
        <v>9.5</v>
      </c>
      <c r="F47" s="19">
        <v>45</v>
      </c>
      <c r="G47" s="20">
        <v>4</v>
      </c>
      <c r="H47" s="19">
        <v>34</v>
      </c>
      <c r="I47" s="20">
        <v>16.5</v>
      </c>
      <c r="J47" s="21" t="s">
        <v>133</v>
      </c>
      <c r="K47" s="20">
        <v>4</v>
      </c>
      <c r="L47" s="20">
        <f t="shared" si="2"/>
        <v>34</v>
      </c>
      <c r="M47" s="47">
        <v>8</v>
      </c>
      <c r="N47" s="23"/>
      <c r="O47" s="23"/>
    </row>
    <row r="48" spans="1:15" s="1" customFormat="1" ht="12" customHeight="1" x14ac:dyDescent="0.25">
      <c r="A48" s="17" t="s">
        <v>22</v>
      </c>
      <c r="B48" s="18">
        <v>2008</v>
      </c>
      <c r="C48" s="18" t="s">
        <v>98</v>
      </c>
      <c r="D48" s="19">
        <v>17</v>
      </c>
      <c r="E48" s="20">
        <v>9.5</v>
      </c>
      <c r="F48" s="19">
        <v>39</v>
      </c>
      <c r="G48" s="20">
        <v>9.5</v>
      </c>
      <c r="H48" s="19">
        <v>60</v>
      </c>
      <c r="I48" s="20">
        <v>5</v>
      </c>
      <c r="J48" s="21" t="s">
        <v>108</v>
      </c>
      <c r="K48" s="20">
        <v>11</v>
      </c>
      <c r="L48" s="20">
        <f t="shared" si="2"/>
        <v>35</v>
      </c>
      <c r="M48" s="47">
        <v>9</v>
      </c>
      <c r="N48" s="22"/>
      <c r="O48" s="22"/>
    </row>
    <row r="49" spans="1:15" s="1" customFormat="1" ht="12" customHeight="1" x14ac:dyDescent="0.25">
      <c r="A49" s="17" t="s">
        <v>74</v>
      </c>
      <c r="B49" s="18">
        <v>2008</v>
      </c>
      <c r="C49" s="18" t="s">
        <v>71</v>
      </c>
      <c r="D49" s="19">
        <v>28</v>
      </c>
      <c r="E49" s="20">
        <v>5</v>
      </c>
      <c r="F49" s="19">
        <v>40</v>
      </c>
      <c r="G49" s="20">
        <v>8</v>
      </c>
      <c r="H49" s="19">
        <v>39</v>
      </c>
      <c r="I49" s="20">
        <v>13</v>
      </c>
      <c r="J49" s="21" t="s">
        <v>134</v>
      </c>
      <c r="K49" s="20">
        <v>10</v>
      </c>
      <c r="L49" s="20">
        <f t="shared" si="2"/>
        <v>36</v>
      </c>
      <c r="M49" s="47">
        <v>10</v>
      </c>
      <c r="N49" s="22"/>
      <c r="O49" s="22"/>
    </row>
    <row r="50" spans="1:15" s="1" customFormat="1" ht="12" customHeight="1" x14ac:dyDescent="0.25">
      <c r="A50" s="24" t="s">
        <v>44</v>
      </c>
      <c r="B50" s="18">
        <v>2008</v>
      </c>
      <c r="C50" s="18" t="s">
        <v>98</v>
      </c>
      <c r="D50" s="19">
        <v>19</v>
      </c>
      <c r="E50" s="20">
        <v>8</v>
      </c>
      <c r="F50" s="19">
        <v>35</v>
      </c>
      <c r="G50" s="20">
        <v>13.5</v>
      </c>
      <c r="H50" s="19">
        <v>48</v>
      </c>
      <c r="I50" s="20">
        <v>8.5</v>
      </c>
      <c r="J50" s="21" t="s">
        <v>110</v>
      </c>
      <c r="K50" s="20">
        <v>14</v>
      </c>
      <c r="L50" s="20">
        <f t="shared" si="2"/>
        <v>44</v>
      </c>
      <c r="M50" s="47">
        <v>11</v>
      </c>
      <c r="N50" s="22"/>
      <c r="O50" s="22"/>
    </row>
    <row r="51" spans="1:15" s="1" customFormat="1" ht="12" customHeight="1" x14ac:dyDescent="0.25">
      <c r="A51" s="17" t="s">
        <v>86</v>
      </c>
      <c r="B51" s="18">
        <v>2009</v>
      </c>
      <c r="C51" s="18" t="s">
        <v>71</v>
      </c>
      <c r="D51" s="19">
        <v>16</v>
      </c>
      <c r="E51" s="20">
        <v>11.5</v>
      </c>
      <c r="F51" s="19">
        <v>33</v>
      </c>
      <c r="G51" s="20">
        <v>15</v>
      </c>
      <c r="H51" s="19">
        <v>48</v>
      </c>
      <c r="I51" s="20">
        <v>8.5</v>
      </c>
      <c r="J51" s="21" t="s">
        <v>135</v>
      </c>
      <c r="K51" s="20">
        <v>12</v>
      </c>
      <c r="L51" s="20">
        <f t="shared" si="2"/>
        <v>47</v>
      </c>
      <c r="M51" s="47">
        <v>12</v>
      </c>
      <c r="N51" s="22"/>
      <c r="O51" s="22"/>
    </row>
    <row r="52" spans="1:15" s="1" customFormat="1" ht="12" customHeight="1" x14ac:dyDescent="0.25">
      <c r="A52" s="17" t="s">
        <v>62</v>
      </c>
      <c r="B52" s="18">
        <v>2009</v>
      </c>
      <c r="C52" s="18" t="s">
        <v>52</v>
      </c>
      <c r="D52" s="19">
        <v>12</v>
      </c>
      <c r="E52" s="20">
        <v>15.5</v>
      </c>
      <c r="F52" s="19">
        <v>42</v>
      </c>
      <c r="G52" s="20">
        <v>6</v>
      </c>
      <c r="H52" s="19">
        <v>36</v>
      </c>
      <c r="I52" s="20">
        <v>14</v>
      </c>
      <c r="J52" s="21" t="s">
        <v>136</v>
      </c>
      <c r="K52" s="20">
        <v>13</v>
      </c>
      <c r="L52" s="20">
        <f t="shared" si="2"/>
        <v>48.5</v>
      </c>
      <c r="M52" s="47">
        <v>13</v>
      </c>
      <c r="N52" s="22"/>
      <c r="O52" s="22"/>
    </row>
    <row r="53" spans="1:15" s="1" customFormat="1" ht="12" customHeight="1" x14ac:dyDescent="0.25">
      <c r="A53" s="17" t="s">
        <v>48</v>
      </c>
      <c r="B53" s="18">
        <v>2009</v>
      </c>
      <c r="C53" s="18" t="s">
        <v>98</v>
      </c>
      <c r="D53" s="19">
        <v>13</v>
      </c>
      <c r="E53" s="20">
        <v>14</v>
      </c>
      <c r="F53" s="19">
        <v>19</v>
      </c>
      <c r="G53" s="20">
        <v>18</v>
      </c>
      <c r="H53" s="19">
        <v>42</v>
      </c>
      <c r="I53" s="20">
        <v>12</v>
      </c>
      <c r="J53" s="21" t="s">
        <v>137</v>
      </c>
      <c r="K53" s="20">
        <v>9</v>
      </c>
      <c r="L53" s="20">
        <f t="shared" si="2"/>
        <v>53</v>
      </c>
      <c r="M53" s="47">
        <v>14</v>
      </c>
      <c r="N53" s="22"/>
      <c r="O53" s="22"/>
    </row>
    <row r="54" spans="1:15" s="1" customFormat="1" ht="12" customHeight="1" x14ac:dyDescent="0.25">
      <c r="A54" s="17" t="s">
        <v>88</v>
      </c>
      <c r="B54" s="18">
        <v>2008</v>
      </c>
      <c r="C54" s="18" t="s">
        <v>71</v>
      </c>
      <c r="D54" s="19">
        <v>15</v>
      </c>
      <c r="E54" s="20">
        <v>13</v>
      </c>
      <c r="F54" s="19">
        <v>32</v>
      </c>
      <c r="G54" s="20">
        <v>16</v>
      </c>
      <c r="H54" s="19">
        <v>43</v>
      </c>
      <c r="I54" s="20">
        <v>10.5</v>
      </c>
      <c r="J54" s="21" t="s">
        <v>119</v>
      </c>
      <c r="K54" s="20">
        <v>15</v>
      </c>
      <c r="L54" s="20">
        <f t="shared" si="2"/>
        <v>54.5</v>
      </c>
      <c r="M54" s="47">
        <v>15</v>
      </c>
      <c r="N54" s="22"/>
      <c r="O54" s="22"/>
    </row>
    <row r="55" spans="1:15" s="1" customFormat="1" ht="12" customHeight="1" x14ac:dyDescent="0.25">
      <c r="A55" s="24" t="s">
        <v>60</v>
      </c>
      <c r="B55" s="18">
        <v>2008</v>
      </c>
      <c r="C55" s="18" t="s">
        <v>52</v>
      </c>
      <c r="D55" s="19">
        <v>5</v>
      </c>
      <c r="E55" s="20">
        <v>18</v>
      </c>
      <c r="F55" s="19">
        <v>41</v>
      </c>
      <c r="G55" s="20">
        <v>7</v>
      </c>
      <c r="H55" s="19">
        <v>34</v>
      </c>
      <c r="I55" s="20">
        <v>16.5</v>
      </c>
      <c r="J55" s="21" t="s">
        <v>138</v>
      </c>
      <c r="K55" s="20">
        <v>16</v>
      </c>
      <c r="L55" s="20">
        <f t="shared" si="2"/>
        <v>57.5</v>
      </c>
      <c r="M55" s="47">
        <v>16</v>
      </c>
      <c r="N55" s="22"/>
      <c r="O55" s="22"/>
    </row>
    <row r="56" spans="1:15" s="1" customFormat="1" ht="12" customHeight="1" x14ac:dyDescent="0.25">
      <c r="A56" s="17" t="s">
        <v>63</v>
      </c>
      <c r="B56" s="18">
        <v>2009</v>
      </c>
      <c r="C56" s="18" t="s">
        <v>52</v>
      </c>
      <c r="D56" s="19">
        <v>12</v>
      </c>
      <c r="E56" s="20">
        <v>15.5</v>
      </c>
      <c r="F56" s="19">
        <v>36</v>
      </c>
      <c r="G56" s="20">
        <v>12</v>
      </c>
      <c r="H56" s="19">
        <v>35</v>
      </c>
      <c r="I56" s="20">
        <v>15</v>
      </c>
      <c r="J56" s="21" t="s">
        <v>139</v>
      </c>
      <c r="K56" s="20">
        <v>18</v>
      </c>
      <c r="L56" s="20">
        <f t="shared" si="2"/>
        <v>60.5</v>
      </c>
      <c r="M56" s="47">
        <v>17</v>
      </c>
      <c r="N56" s="22"/>
      <c r="O56" s="22"/>
    </row>
    <row r="57" spans="1:15" s="1" customFormat="1" ht="12" customHeight="1" x14ac:dyDescent="0.25">
      <c r="A57" s="24" t="s">
        <v>8</v>
      </c>
      <c r="B57" s="18">
        <v>2008</v>
      </c>
      <c r="C57" s="18" t="s">
        <v>98</v>
      </c>
      <c r="D57" s="19">
        <v>7</v>
      </c>
      <c r="E57" s="20">
        <v>17</v>
      </c>
      <c r="F57" s="19">
        <v>28</v>
      </c>
      <c r="G57" s="20">
        <v>17</v>
      </c>
      <c r="H57" s="19">
        <v>25</v>
      </c>
      <c r="I57" s="20">
        <v>18</v>
      </c>
      <c r="J57" s="21" t="s">
        <v>140</v>
      </c>
      <c r="K57" s="20">
        <v>17</v>
      </c>
      <c r="L57" s="20">
        <f t="shared" si="2"/>
        <v>69</v>
      </c>
      <c r="M57" s="47">
        <v>18</v>
      </c>
      <c r="N57" s="22"/>
      <c r="O57" s="22"/>
    </row>
    <row r="58" spans="1:15" s="2" customFormat="1" ht="11.45" customHeight="1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  <c r="N58" s="23"/>
      <c r="O58" s="23"/>
    </row>
    <row r="59" spans="1:15" s="1" customFormat="1" ht="57" x14ac:dyDescent="0.25">
      <c r="A59" s="26" t="s">
        <v>0</v>
      </c>
      <c r="B59" s="27" t="s">
        <v>2</v>
      </c>
      <c r="C59" s="27" t="s">
        <v>3</v>
      </c>
      <c r="D59" s="27" t="s">
        <v>17</v>
      </c>
      <c r="E59" s="28" t="s">
        <v>1</v>
      </c>
      <c r="F59" s="29" t="s">
        <v>18</v>
      </c>
      <c r="G59" s="28" t="s">
        <v>1</v>
      </c>
      <c r="H59" s="29" t="s">
        <v>16</v>
      </c>
      <c r="I59" s="28" t="s">
        <v>1</v>
      </c>
      <c r="J59" s="30" t="s">
        <v>19</v>
      </c>
      <c r="K59" s="28" t="s">
        <v>1</v>
      </c>
      <c r="L59" s="28" t="s">
        <v>15</v>
      </c>
      <c r="M59" s="29" t="s">
        <v>1</v>
      </c>
      <c r="N59" s="22"/>
      <c r="O59" s="22"/>
    </row>
    <row r="60" spans="1:15" s="1" customFormat="1" ht="12" customHeight="1" x14ac:dyDescent="0.25">
      <c r="A60" s="51" t="s">
        <v>43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47"/>
      <c r="N60" s="22"/>
      <c r="O60" s="22"/>
    </row>
    <row r="61" spans="1:15" s="1" customFormat="1" ht="12" customHeight="1" x14ac:dyDescent="0.25">
      <c r="A61" s="24" t="s">
        <v>99</v>
      </c>
      <c r="B61" s="18">
        <v>2010</v>
      </c>
      <c r="C61" s="18" t="s">
        <v>98</v>
      </c>
      <c r="D61" s="19">
        <v>28</v>
      </c>
      <c r="E61" s="20">
        <v>1</v>
      </c>
      <c r="F61" s="19">
        <v>43</v>
      </c>
      <c r="G61" s="20">
        <v>2.5</v>
      </c>
      <c r="H61" s="19">
        <v>50</v>
      </c>
      <c r="I61" s="20">
        <v>1.5</v>
      </c>
      <c r="J61" s="21" t="s">
        <v>100</v>
      </c>
      <c r="K61" s="20">
        <v>2</v>
      </c>
      <c r="L61" s="20">
        <f t="shared" ref="L61:L73" si="3">E61+G61+I61+K61</f>
        <v>7</v>
      </c>
      <c r="M61" s="46">
        <v>1</v>
      </c>
      <c r="N61" s="22"/>
      <c r="O61" s="22"/>
    </row>
    <row r="62" spans="1:15" s="1" customFormat="1" ht="12" customHeight="1" x14ac:dyDescent="0.25">
      <c r="A62" s="24" t="s">
        <v>51</v>
      </c>
      <c r="B62" s="18">
        <v>2013</v>
      </c>
      <c r="C62" s="18" t="s">
        <v>98</v>
      </c>
      <c r="D62" s="19">
        <v>16</v>
      </c>
      <c r="E62" s="20">
        <v>7</v>
      </c>
      <c r="F62" s="19">
        <v>46</v>
      </c>
      <c r="G62" s="20">
        <v>1</v>
      </c>
      <c r="H62" s="19">
        <v>50</v>
      </c>
      <c r="I62" s="20">
        <v>1.5</v>
      </c>
      <c r="J62" s="21" t="s">
        <v>141</v>
      </c>
      <c r="K62" s="20">
        <v>1</v>
      </c>
      <c r="L62" s="20">
        <f t="shared" si="3"/>
        <v>10.5</v>
      </c>
      <c r="M62" s="46">
        <v>2</v>
      </c>
      <c r="N62" s="22"/>
      <c r="O62" s="22"/>
    </row>
    <row r="63" spans="1:15" s="1" customFormat="1" ht="12" customHeight="1" x14ac:dyDescent="0.25">
      <c r="A63" s="24" t="s">
        <v>50</v>
      </c>
      <c r="B63" s="18">
        <v>2010</v>
      </c>
      <c r="C63" s="18" t="s">
        <v>98</v>
      </c>
      <c r="D63" s="19">
        <v>19</v>
      </c>
      <c r="E63" s="20">
        <v>3.5</v>
      </c>
      <c r="F63" s="19">
        <v>36</v>
      </c>
      <c r="G63" s="20">
        <v>7</v>
      </c>
      <c r="H63" s="19">
        <v>47</v>
      </c>
      <c r="I63" s="20">
        <v>3.5</v>
      </c>
      <c r="J63" s="21" t="s">
        <v>132</v>
      </c>
      <c r="K63" s="20">
        <v>4</v>
      </c>
      <c r="L63" s="20">
        <f t="shared" si="3"/>
        <v>18</v>
      </c>
      <c r="M63" s="46">
        <v>3</v>
      </c>
      <c r="N63" s="22"/>
      <c r="O63" s="22"/>
    </row>
    <row r="64" spans="1:15" s="1" customFormat="1" ht="12" customHeight="1" x14ac:dyDescent="0.25">
      <c r="A64" s="24" t="s">
        <v>89</v>
      </c>
      <c r="B64" s="18">
        <v>2010</v>
      </c>
      <c r="C64" s="18" t="s">
        <v>71</v>
      </c>
      <c r="D64" s="19">
        <v>19</v>
      </c>
      <c r="E64" s="20">
        <v>3.5</v>
      </c>
      <c r="F64" s="19">
        <v>43</v>
      </c>
      <c r="G64" s="20">
        <v>2.5</v>
      </c>
      <c r="H64" s="19">
        <v>45</v>
      </c>
      <c r="I64" s="20">
        <v>5.5</v>
      </c>
      <c r="J64" s="21" t="s">
        <v>142</v>
      </c>
      <c r="K64" s="20">
        <v>8</v>
      </c>
      <c r="L64" s="20">
        <f t="shared" si="3"/>
        <v>19.5</v>
      </c>
      <c r="M64" s="47">
        <v>4</v>
      </c>
      <c r="N64" s="22"/>
      <c r="O64" s="22"/>
    </row>
    <row r="65" spans="1:15" s="1" customFormat="1" ht="12" customHeight="1" x14ac:dyDescent="0.25">
      <c r="A65" s="24" t="s">
        <v>66</v>
      </c>
      <c r="B65" s="18">
        <v>2011</v>
      </c>
      <c r="C65" s="18" t="s">
        <v>52</v>
      </c>
      <c r="D65" s="19">
        <v>17</v>
      </c>
      <c r="E65" s="20">
        <v>5</v>
      </c>
      <c r="F65" s="19">
        <v>42</v>
      </c>
      <c r="G65" s="20">
        <v>4.5</v>
      </c>
      <c r="H65" s="19">
        <v>34</v>
      </c>
      <c r="I65" s="20">
        <v>10.5</v>
      </c>
      <c r="J65" s="21" t="s">
        <v>143</v>
      </c>
      <c r="K65" s="20">
        <v>5</v>
      </c>
      <c r="L65" s="20">
        <f t="shared" si="3"/>
        <v>25</v>
      </c>
      <c r="M65" s="47">
        <v>5</v>
      </c>
      <c r="N65" s="22"/>
      <c r="O65" s="22"/>
    </row>
    <row r="66" spans="1:15" s="1" customFormat="1" ht="12" customHeight="1" x14ac:dyDescent="0.25">
      <c r="A66" s="24" t="s">
        <v>49</v>
      </c>
      <c r="B66" s="18">
        <v>2011</v>
      </c>
      <c r="C66" s="18" t="s">
        <v>98</v>
      </c>
      <c r="D66" s="19">
        <v>26</v>
      </c>
      <c r="E66" s="20">
        <v>2</v>
      </c>
      <c r="F66" s="19">
        <v>35</v>
      </c>
      <c r="G66" s="20">
        <v>8</v>
      </c>
      <c r="H66" s="19">
        <v>37</v>
      </c>
      <c r="I66" s="20">
        <v>8</v>
      </c>
      <c r="J66" s="21" t="s">
        <v>135</v>
      </c>
      <c r="K66" s="20">
        <v>9</v>
      </c>
      <c r="L66" s="20">
        <f t="shared" si="3"/>
        <v>27</v>
      </c>
      <c r="M66" s="47">
        <v>6</v>
      </c>
      <c r="N66" s="22"/>
      <c r="O66" s="22"/>
    </row>
    <row r="67" spans="1:15" s="1" customFormat="1" ht="12" customHeight="1" x14ac:dyDescent="0.25">
      <c r="A67" s="24" t="s">
        <v>97</v>
      </c>
      <c r="B67" s="18">
        <v>2014</v>
      </c>
      <c r="C67" s="18" t="s">
        <v>71</v>
      </c>
      <c r="D67" s="19">
        <v>16</v>
      </c>
      <c r="E67" s="20">
        <v>7</v>
      </c>
      <c r="F67" s="19">
        <v>29</v>
      </c>
      <c r="G67" s="20">
        <v>11.5</v>
      </c>
      <c r="H67" s="19">
        <v>47</v>
      </c>
      <c r="I67" s="20">
        <v>3.5</v>
      </c>
      <c r="J67" s="21" t="s">
        <v>137</v>
      </c>
      <c r="K67" s="20">
        <v>6</v>
      </c>
      <c r="L67" s="20">
        <f t="shared" si="3"/>
        <v>28</v>
      </c>
      <c r="M67" s="47">
        <v>7</v>
      </c>
      <c r="N67" s="22"/>
      <c r="O67" s="22"/>
    </row>
    <row r="68" spans="1:15" s="1" customFormat="1" ht="12" customHeight="1" x14ac:dyDescent="0.25">
      <c r="A68" s="24" t="s">
        <v>59</v>
      </c>
      <c r="B68" s="18">
        <v>2010</v>
      </c>
      <c r="C68" s="18" t="s">
        <v>98</v>
      </c>
      <c r="D68" s="19">
        <v>16</v>
      </c>
      <c r="E68" s="20">
        <v>7</v>
      </c>
      <c r="F68" s="19">
        <v>41</v>
      </c>
      <c r="G68" s="20">
        <v>6</v>
      </c>
      <c r="H68" s="19">
        <v>45</v>
      </c>
      <c r="I68" s="20">
        <v>5.5</v>
      </c>
      <c r="J68" s="21" t="s">
        <v>144</v>
      </c>
      <c r="K68" s="20">
        <v>11</v>
      </c>
      <c r="L68" s="20">
        <f t="shared" si="3"/>
        <v>29.5</v>
      </c>
      <c r="M68" s="47">
        <v>8</v>
      </c>
      <c r="N68" s="22"/>
      <c r="O68" s="22"/>
    </row>
    <row r="69" spans="1:15" s="1" customFormat="1" ht="12" customHeight="1" x14ac:dyDescent="0.25">
      <c r="A69" s="24" t="s">
        <v>72</v>
      </c>
      <c r="B69" s="18">
        <v>2014</v>
      </c>
      <c r="C69" s="18" t="s">
        <v>52</v>
      </c>
      <c r="D69" s="19">
        <v>9</v>
      </c>
      <c r="E69" s="20">
        <v>12</v>
      </c>
      <c r="F69" s="19">
        <v>34</v>
      </c>
      <c r="G69" s="20">
        <v>9.5</v>
      </c>
      <c r="H69" s="19">
        <v>41</v>
      </c>
      <c r="I69" s="20">
        <v>7</v>
      </c>
      <c r="J69" s="21" t="s">
        <v>145</v>
      </c>
      <c r="K69" s="20">
        <v>3</v>
      </c>
      <c r="L69" s="20">
        <f t="shared" si="3"/>
        <v>31.5</v>
      </c>
      <c r="M69" s="47">
        <v>9</v>
      </c>
      <c r="N69" s="22"/>
      <c r="O69" s="22"/>
    </row>
    <row r="70" spans="1:15" s="1" customFormat="1" ht="12" customHeight="1" x14ac:dyDescent="0.25">
      <c r="A70" s="24" t="s">
        <v>65</v>
      </c>
      <c r="B70" s="18">
        <v>2010</v>
      </c>
      <c r="C70" s="18" t="s">
        <v>52</v>
      </c>
      <c r="D70" s="19">
        <v>14</v>
      </c>
      <c r="E70" s="20">
        <v>9</v>
      </c>
      <c r="F70" s="19">
        <v>42</v>
      </c>
      <c r="G70" s="20">
        <v>4.5</v>
      </c>
      <c r="H70" s="19">
        <v>34</v>
      </c>
      <c r="I70" s="20">
        <v>10.5</v>
      </c>
      <c r="J70" s="21" t="s">
        <v>146</v>
      </c>
      <c r="K70" s="20">
        <v>10</v>
      </c>
      <c r="L70" s="20">
        <f t="shared" si="3"/>
        <v>34</v>
      </c>
      <c r="M70" s="47">
        <v>10</v>
      </c>
      <c r="N70" s="22"/>
      <c r="O70" s="22"/>
    </row>
    <row r="71" spans="1:15" s="1" customFormat="1" ht="12" customHeight="1" x14ac:dyDescent="0.25">
      <c r="A71" s="24" t="s">
        <v>85</v>
      </c>
      <c r="B71" s="18">
        <v>2010</v>
      </c>
      <c r="C71" s="18" t="s">
        <v>71</v>
      </c>
      <c r="D71" s="19">
        <v>13</v>
      </c>
      <c r="E71" s="20">
        <v>10</v>
      </c>
      <c r="F71" s="19">
        <v>34</v>
      </c>
      <c r="G71" s="20">
        <v>9.5</v>
      </c>
      <c r="H71" s="19">
        <v>36</v>
      </c>
      <c r="I71" s="20">
        <v>9</v>
      </c>
      <c r="J71" s="21" t="s">
        <v>147</v>
      </c>
      <c r="K71" s="20">
        <v>7</v>
      </c>
      <c r="L71" s="20">
        <f t="shared" si="3"/>
        <v>35.5</v>
      </c>
      <c r="M71" s="47">
        <v>11</v>
      </c>
      <c r="N71" s="22"/>
      <c r="O71" s="22"/>
    </row>
    <row r="72" spans="1:15" s="1" customFormat="1" ht="12" customHeight="1" x14ac:dyDescent="0.25">
      <c r="A72" s="24" t="s">
        <v>67</v>
      </c>
      <c r="B72" s="18">
        <v>2013</v>
      </c>
      <c r="C72" s="18" t="s">
        <v>52</v>
      </c>
      <c r="D72" s="19">
        <v>11</v>
      </c>
      <c r="E72" s="20">
        <v>11</v>
      </c>
      <c r="F72" s="19">
        <v>28</v>
      </c>
      <c r="G72" s="20">
        <v>13</v>
      </c>
      <c r="H72" s="19">
        <v>25</v>
      </c>
      <c r="I72" s="20">
        <v>13</v>
      </c>
      <c r="J72" s="21" t="s">
        <v>101</v>
      </c>
      <c r="K72" s="20">
        <v>12</v>
      </c>
      <c r="L72" s="20">
        <f t="shared" si="3"/>
        <v>49</v>
      </c>
      <c r="M72" s="47">
        <v>12</v>
      </c>
      <c r="N72" s="22"/>
      <c r="O72" s="22"/>
    </row>
    <row r="73" spans="1:15" s="1" customFormat="1" ht="12" customHeight="1" x14ac:dyDescent="0.25">
      <c r="A73" s="24" t="s">
        <v>81</v>
      </c>
      <c r="B73" s="18">
        <v>2012</v>
      </c>
      <c r="C73" s="18" t="s">
        <v>71</v>
      </c>
      <c r="D73" s="19">
        <v>0</v>
      </c>
      <c r="E73" s="20">
        <v>13</v>
      </c>
      <c r="F73" s="19">
        <v>29</v>
      </c>
      <c r="G73" s="20">
        <v>11.5</v>
      </c>
      <c r="H73" s="19">
        <v>30</v>
      </c>
      <c r="I73" s="20">
        <v>12</v>
      </c>
      <c r="J73" s="21" t="s">
        <v>140</v>
      </c>
      <c r="K73" s="20">
        <v>13</v>
      </c>
      <c r="L73" s="20">
        <f t="shared" si="3"/>
        <v>49.5</v>
      </c>
      <c r="M73" s="47">
        <v>13</v>
      </c>
      <c r="N73" s="22"/>
      <c r="O73" s="22"/>
    </row>
    <row r="74" spans="1:15" s="2" customFormat="1" x14ac:dyDescent="0.25">
      <c r="A74" s="37"/>
      <c r="B74" s="23"/>
      <c r="C74" s="23"/>
      <c r="D74" s="23"/>
      <c r="E74" s="38"/>
      <c r="F74" s="39"/>
      <c r="G74" s="38"/>
      <c r="H74" s="39"/>
      <c r="I74" s="38"/>
      <c r="J74" s="40"/>
      <c r="K74" s="38"/>
      <c r="L74" s="38"/>
      <c r="M74" s="48"/>
      <c r="N74" s="23"/>
      <c r="O74" s="23"/>
    </row>
    <row r="75" spans="1:15" s="1" customFormat="1" ht="42.75" x14ac:dyDescent="0.25">
      <c r="A75" s="26" t="s">
        <v>0</v>
      </c>
      <c r="B75" s="27" t="s">
        <v>2</v>
      </c>
      <c r="C75" s="27" t="s">
        <v>3</v>
      </c>
      <c r="D75" s="27" t="s">
        <v>10</v>
      </c>
      <c r="E75" s="28" t="s">
        <v>1</v>
      </c>
      <c r="F75" s="29" t="s">
        <v>12</v>
      </c>
      <c r="G75" s="28" t="s">
        <v>1</v>
      </c>
      <c r="H75" s="29" t="s">
        <v>16</v>
      </c>
      <c r="I75" s="28" t="s">
        <v>1</v>
      </c>
      <c r="J75" s="30" t="s">
        <v>20</v>
      </c>
      <c r="K75" s="28" t="s">
        <v>1</v>
      </c>
      <c r="L75" s="28" t="s">
        <v>15</v>
      </c>
      <c r="M75" s="29" t="s">
        <v>1</v>
      </c>
      <c r="N75" s="22"/>
      <c r="O75" s="22"/>
    </row>
    <row r="76" spans="1:15" s="1" customFormat="1" ht="12" customHeight="1" x14ac:dyDescent="0.25">
      <c r="A76" s="51" t="s">
        <v>38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47"/>
      <c r="N76" s="22"/>
      <c r="O76" s="22"/>
    </row>
    <row r="77" spans="1:15" s="1" customFormat="1" ht="12" customHeight="1" x14ac:dyDescent="0.25">
      <c r="A77" s="17" t="s">
        <v>77</v>
      </c>
      <c r="B77" s="18">
        <v>2003</v>
      </c>
      <c r="C77" s="18" t="s">
        <v>71</v>
      </c>
      <c r="D77" s="19">
        <v>0</v>
      </c>
      <c r="E77" s="20"/>
      <c r="F77" s="19">
        <v>0</v>
      </c>
      <c r="G77" s="20"/>
      <c r="H77" s="19">
        <v>96</v>
      </c>
      <c r="I77" s="20"/>
      <c r="J77" s="21" t="s">
        <v>148</v>
      </c>
      <c r="K77" s="20"/>
      <c r="L77" s="20"/>
      <c r="M77" s="46">
        <v>1</v>
      </c>
      <c r="N77" s="22"/>
      <c r="O77" s="22"/>
    </row>
    <row r="78" spans="1:15" s="1" customFormat="1" ht="12" customHeight="1" x14ac:dyDescent="0.25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22"/>
      <c r="O78" s="22"/>
    </row>
    <row r="79" spans="1:15" s="1" customFormat="1" ht="42.75" x14ac:dyDescent="0.25">
      <c r="A79" s="26" t="s">
        <v>0</v>
      </c>
      <c r="B79" s="27" t="s">
        <v>2</v>
      </c>
      <c r="C79" s="27" t="s">
        <v>3</v>
      </c>
      <c r="D79" s="27" t="s">
        <v>10</v>
      </c>
      <c r="E79" s="28" t="s">
        <v>1</v>
      </c>
      <c r="F79" s="29" t="s">
        <v>12</v>
      </c>
      <c r="G79" s="28" t="s">
        <v>1</v>
      </c>
      <c r="H79" s="29" t="s">
        <v>16</v>
      </c>
      <c r="I79" s="28" t="s">
        <v>1</v>
      </c>
      <c r="J79" s="30" t="s">
        <v>20</v>
      </c>
      <c r="K79" s="28" t="s">
        <v>1</v>
      </c>
      <c r="L79" s="28" t="s">
        <v>15</v>
      </c>
      <c r="M79" s="29" t="s">
        <v>1</v>
      </c>
      <c r="N79" s="22"/>
      <c r="O79" s="22"/>
    </row>
    <row r="80" spans="1:15" s="1" customFormat="1" ht="12" customHeight="1" x14ac:dyDescent="0.25">
      <c r="A80" s="51" t="s">
        <v>37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47"/>
      <c r="N80" s="22"/>
      <c r="O80" s="22"/>
    </row>
    <row r="81" spans="1:16" s="1" customFormat="1" ht="12" customHeight="1" x14ac:dyDescent="0.25">
      <c r="A81" s="17" t="s">
        <v>78</v>
      </c>
      <c r="B81" s="18">
        <v>2005</v>
      </c>
      <c r="C81" s="18" t="s">
        <v>52</v>
      </c>
      <c r="D81" s="19">
        <v>10</v>
      </c>
      <c r="E81" s="20">
        <v>1</v>
      </c>
      <c r="F81" s="19">
        <v>14</v>
      </c>
      <c r="G81" s="20">
        <v>1</v>
      </c>
      <c r="H81" s="19">
        <v>92</v>
      </c>
      <c r="I81" s="20">
        <v>2</v>
      </c>
      <c r="J81" s="21" t="s">
        <v>149</v>
      </c>
      <c r="K81" s="20">
        <v>2</v>
      </c>
      <c r="L81" s="20">
        <f>E81+G81+I81+K81</f>
        <v>6</v>
      </c>
      <c r="M81" s="46">
        <v>1</v>
      </c>
      <c r="N81" s="22"/>
      <c r="O81" s="22"/>
    </row>
    <row r="82" spans="1:16" s="1" customFormat="1" ht="12" customHeight="1" x14ac:dyDescent="0.25">
      <c r="A82" s="17" t="s">
        <v>29</v>
      </c>
      <c r="B82" s="18">
        <v>2004</v>
      </c>
      <c r="C82" s="18" t="s">
        <v>98</v>
      </c>
      <c r="D82" s="19">
        <v>0</v>
      </c>
      <c r="E82" s="20">
        <v>3.5</v>
      </c>
      <c r="F82" s="19">
        <v>3</v>
      </c>
      <c r="G82" s="20">
        <v>3</v>
      </c>
      <c r="H82" s="19">
        <v>95</v>
      </c>
      <c r="I82" s="20">
        <v>1</v>
      </c>
      <c r="J82" s="21" t="s">
        <v>150</v>
      </c>
      <c r="K82" s="20">
        <v>3</v>
      </c>
      <c r="L82" s="20">
        <f>E82+G82+I82+K82</f>
        <v>10.5</v>
      </c>
      <c r="M82" s="46">
        <v>2</v>
      </c>
      <c r="N82" s="22"/>
      <c r="O82" s="22"/>
    </row>
    <row r="83" spans="1:16" s="1" customFormat="1" ht="12" customHeight="1" x14ac:dyDescent="0.25">
      <c r="A83" s="17" t="s">
        <v>30</v>
      </c>
      <c r="B83" s="18">
        <v>2004</v>
      </c>
      <c r="C83" s="18" t="s">
        <v>98</v>
      </c>
      <c r="D83" s="19">
        <v>0</v>
      </c>
      <c r="E83" s="20">
        <v>3.5</v>
      </c>
      <c r="F83" s="19">
        <v>0</v>
      </c>
      <c r="G83" s="20">
        <v>4</v>
      </c>
      <c r="H83" s="19">
        <v>90</v>
      </c>
      <c r="I83" s="20">
        <v>3</v>
      </c>
      <c r="J83" s="21" t="s">
        <v>151</v>
      </c>
      <c r="K83" s="20">
        <v>1</v>
      </c>
      <c r="L83" s="20">
        <f>E83+G83+I83+K83</f>
        <v>11.5</v>
      </c>
      <c r="M83" s="46">
        <v>3</v>
      </c>
      <c r="N83" s="22"/>
      <c r="O83" s="22"/>
    </row>
    <row r="84" spans="1:16" s="1" customFormat="1" ht="12" customHeight="1" x14ac:dyDescent="0.25">
      <c r="A84" s="17" t="s">
        <v>79</v>
      </c>
      <c r="B84" s="18">
        <v>2006</v>
      </c>
      <c r="C84" s="18" t="s">
        <v>71</v>
      </c>
      <c r="D84" s="19">
        <v>1</v>
      </c>
      <c r="E84" s="20">
        <v>2</v>
      </c>
      <c r="F84" s="19">
        <v>9</v>
      </c>
      <c r="G84" s="20">
        <v>2</v>
      </c>
      <c r="H84" s="19">
        <v>73</v>
      </c>
      <c r="I84" s="20">
        <v>4</v>
      </c>
      <c r="J84" s="21" t="s">
        <v>113</v>
      </c>
      <c r="K84" s="20">
        <v>4</v>
      </c>
      <c r="L84" s="20">
        <f>E84+G84+I84+K84</f>
        <v>12</v>
      </c>
      <c r="M84" s="47">
        <v>4</v>
      </c>
      <c r="N84" s="22"/>
      <c r="O84" s="22"/>
    </row>
    <row r="85" spans="1:16" s="1" customFormat="1" ht="12" customHeight="1" x14ac:dyDescent="0.25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60"/>
      <c r="N85" s="22"/>
      <c r="O85" s="22"/>
    </row>
    <row r="86" spans="1:16" s="1" customFormat="1" ht="42.75" x14ac:dyDescent="0.25">
      <c r="A86" s="26" t="s">
        <v>0</v>
      </c>
      <c r="B86" s="27" t="s">
        <v>2</v>
      </c>
      <c r="C86" s="27" t="s">
        <v>3</v>
      </c>
      <c r="D86" s="27" t="s">
        <v>17</v>
      </c>
      <c r="E86" s="28" t="s">
        <v>1</v>
      </c>
      <c r="F86" s="29" t="s">
        <v>12</v>
      </c>
      <c r="G86" s="28" t="s">
        <v>1</v>
      </c>
      <c r="H86" s="29" t="s">
        <v>16</v>
      </c>
      <c r="I86" s="28" t="s">
        <v>1</v>
      </c>
      <c r="J86" s="30" t="s">
        <v>20</v>
      </c>
      <c r="K86" s="28" t="s">
        <v>1</v>
      </c>
      <c r="L86" s="28" t="s">
        <v>15</v>
      </c>
      <c r="M86" s="29" t="s">
        <v>1</v>
      </c>
      <c r="N86" s="22"/>
      <c r="O86" s="22"/>
    </row>
    <row r="87" spans="1:16" s="1" customFormat="1" ht="15" x14ac:dyDescent="0.25">
      <c r="A87" s="51" t="s">
        <v>46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47"/>
      <c r="N87" s="22"/>
      <c r="O87" s="22"/>
    </row>
    <row r="88" spans="1:16" s="1" customFormat="1" ht="12" customHeight="1" x14ac:dyDescent="0.25">
      <c r="A88" s="17" t="s">
        <v>80</v>
      </c>
      <c r="B88" s="18">
        <v>2006</v>
      </c>
      <c r="C88" s="18" t="s">
        <v>71</v>
      </c>
      <c r="D88" s="49">
        <v>3</v>
      </c>
      <c r="E88" s="50">
        <v>1</v>
      </c>
      <c r="F88" s="19">
        <v>7</v>
      </c>
      <c r="G88" s="20">
        <v>1</v>
      </c>
      <c r="H88" s="19">
        <v>70</v>
      </c>
      <c r="I88" s="20">
        <v>1</v>
      </c>
      <c r="J88" s="21" t="s">
        <v>152</v>
      </c>
      <c r="K88" s="20">
        <v>1</v>
      </c>
      <c r="L88" s="20">
        <f>E88+G88+I88+K88</f>
        <v>4</v>
      </c>
      <c r="M88" s="46">
        <v>1</v>
      </c>
      <c r="N88" s="22"/>
      <c r="O88" s="22"/>
    </row>
    <row r="89" spans="1:16" s="1" customFormat="1" ht="12" customHeight="1" x14ac:dyDescent="0.25">
      <c r="A89" s="17" t="s">
        <v>93</v>
      </c>
      <c r="B89" s="18">
        <v>2007</v>
      </c>
      <c r="C89" s="18" t="s">
        <v>98</v>
      </c>
      <c r="D89" s="19">
        <v>0</v>
      </c>
      <c r="E89" s="20">
        <v>3</v>
      </c>
      <c r="F89" s="19">
        <v>1</v>
      </c>
      <c r="G89" s="20">
        <v>2.5</v>
      </c>
      <c r="H89" s="19">
        <v>54</v>
      </c>
      <c r="I89" s="20">
        <v>3</v>
      </c>
      <c r="J89" s="21" t="s">
        <v>153</v>
      </c>
      <c r="K89" s="20">
        <v>2</v>
      </c>
      <c r="L89" s="20">
        <f>E89+G89+I89+K89</f>
        <v>10.5</v>
      </c>
      <c r="M89" s="46">
        <v>2</v>
      </c>
      <c r="N89" s="22"/>
      <c r="O89" s="22"/>
    </row>
    <row r="90" spans="1:16" s="1" customFormat="1" ht="12" customHeight="1" x14ac:dyDescent="0.25">
      <c r="A90" s="17" t="s">
        <v>92</v>
      </c>
      <c r="B90" s="18">
        <v>2007</v>
      </c>
      <c r="C90" s="18" t="s">
        <v>98</v>
      </c>
      <c r="D90" s="19">
        <v>0</v>
      </c>
      <c r="E90" s="20">
        <v>3</v>
      </c>
      <c r="F90" s="19">
        <v>1</v>
      </c>
      <c r="G90" s="20">
        <v>2.5</v>
      </c>
      <c r="H90" s="19">
        <v>58</v>
      </c>
      <c r="I90" s="20">
        <v>2</v>
      </c>
      <c r="J90" s="21" t="s">
        <v>154</v>
      </c>
      <c r="K90" s="20">
        <v>3</v>
      </c>
      <c r="L90" s="20">
        <f>E90+G90+I90+K90</f>
        <v>10.5</v>
      </c>
      <c r="M90" s="46">
        <v>3</v>
      </c>
      <c r="N90" s="22"/>
      <c r="O90" s="22"/>
    </row>
    <row r="91" spans="1:16" s="1" customFormat="1" ht="12" customHeight="1" x14ac:dyDescent="0.25">
      <c r="A91" s="17" t="s">
        <v>53</v>
      </c>
      <c r="B91" s="18">
        <v>2006</v>
      </c>
      <c r="C91" s="18" t="s">
        <v>52</v>
      </c>
      <c r="D91" s="19">
        <v>0</v>
      </c>
      <c r="E91" s="20">
        <v>3</v>
      </c>
      <c r="F91" s="19">
        <v>0</v>
      </c>
      <c r="G91" s="20">
        <v>4</v>
      </c>
      <c r="H91" s="19">
        <v>31</v>
      </c>
      <c r="I91" s="20">
        <v>4</v>
      </c>
      <c r="J91" s="21" t="s">
        <v>155</v>
      </c>
      <c r="K91" s="20">
        <v>4</v>
      </c>
      <c r="L91" s="20">
        <f>E91+G91+I91+K91</f>
        <v>15</v>
      </c>
      <c r="M91" s="47">
        <v>4</v>
      </c>
      <c r="N91" s="22"/>
      <c r="O91" s="22"/>
    </row>
    <row r="92" spans="1:16" s="2" customFormat="1" ht="12" customHeight="1" x14ac:dyDescent="0.25">
      <c r="A92" s="55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  <c r="N92" s="23"/>
      <c r="O92" s="41"/>
      <c r="P92" s="3"/>
    </row>
    <row r="93" spans="1:16" s="1" customFormat="1" ht="57" x14ac:dyDescent="0.25">
      <c r="A93" s="26" t="s">
        <v>0</v>
      </c>
      <c r="B93" s="27" t="s">
        <v>2</v>
      </c>
      <c r="C93" s="27" t="s">
        <v>3</v>
      </c>
      <c r="D93" s="27" t="s">
        <v>17</v>
      </c>
      <c r="E93" s="28" t="s">
        <v>1</v>
      </c>
      <c r="F93" s="29" t="s">
        <v>18</v>
      </c>
      <c r="G93" s="28" t="s">
        <v>1</v>
      </c>
      <c r="H93" s="29" t="s">
        <v>16</v>
      </c>
      <c r="I93" s="28" t="s">
        <v>1</v>
      </c>
      <c r="J93" s="30" t="s">
        <v>20</v>
      </c>
      <c r="K93" s="28" t="s">
        <v>1</v>
      </c>
      <c r="L93" s="28" t="s">
        <v>15</v>
      </c>
      <c r="M93" s="29" t="s">
        <v>1</v>
      </c>
      <c r="N93" s="22"/>
      <c r="O93" s="22"/>
    </row>
    <row r="94" spans="1:16" s="1" customFormat="1" ht="13.5" customHeight="1" x14ac:dyDescent="0.25">
      <c r="A94" s="51" t="s">
        <v>42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47"/>
      <c r="N94" s="22"/>
      <c r="O94" s="22"/>
    </row>
    <row r="95" spans="1:16" s="1" customFormat="1" ht="12" customHeight="1" x14ac:dyDescent="0.25">
      <c r="A95" s="17" t="s">
        <v>90</v>
      </c>
      <c r="B95" s="18">
        <v>2008</v>
      </c>
      <c r="C95" s="18" t="s">
        <v>98</v>
      </c>
      <c r="D95" s="19">
        <v>19</v>
      </c>
      <c r="E95" s="20">
        <v>1.5</v>
      </c>
      <c r="F95" s="19">
        <v>44</v>
      </c>
      <c r="G95" s="20">
        <v>2</v>
      </c>
      <c r="H95" s="19">
        <v>89</v>
      </c>
      <c r="I95" s="20">
        <v>1</v>
      </c>
      <c r="J95" s="21" t="s">
        <v>156</v>
      </c>
      <c r="K95" s="20">
        <v>3</v>
      </c>
      <c r="L95" s="20">
        <f>E95+G95+I95+K95</f>
        <v>7.5</v>
      </c>
      <c r="M95" s="46">
        <v>1</v>
      </c>
      <c r="N95" s="22"/>
      <c r="O95" s="22"/>
    </row>
    <row r="96" spans="1:16" s="1" customFormat="1" ht="12" customHeight="1" x14ac:dyDescent="0.25">
      <c r="A96" s="17" t="s">
        <v>91</v>
      </c>
      <c r="B96" s="18">
        <v>2008</v>
      </c>
      <c r="C96" s="18" t="s">
        <v>98</v>
      </c>
      <c r="D96" s="19">
        <v>16</v>
      </c>
      <c r="E96" s="20">
        <v>4</v>
      </c>
      <c r="F96" s="19">
        <v>44</v>
      </c>
      <c r="G96" s="20">
        <v>2</v>
      </c>
      <c r="H96" s="19">
        <v>49</v>
      </c>
      <c r="I96" s="20">
        <v>2.5</v>
      </c>
      <c r="J96" s="21" t="s">
        <v>157</v>
      </c>
      <c r="K96" s="20">
        <v>1</v>
      </c>
      <c r="L96" s="20">
        <f>E96+G96+I96+K96</f>
        <v>9.5</v>
      </c>
      <c r="M96" s="46">
        <v>2</v>
      </c>
      <c r="N96" s="22"/>
      <c r="O96" s="22"/>
    </row>
    <row r="97" spans="1:16" s="1" customFormat="1" ht="12" customHeight="1" x14ac:dyDescent="0.25">
      <c r="A97" s="17" t="s">
        <v>102</v>
      </c>
      <c r="B97" s="18">
        <v>2009</v>
      </c>
      <c r="C97" s="18" t="s">
        <v>52</v>
      </c>
      <c r="D97" s="19">
        <v>18</v>
      </c>
      <c r="E97" s="20">
        <v>3</v>
      </c>
      <c r="F97" s="19">
        <v>44</v>
      </c>
      <c r="G97" s="20">
        <v>2</v>
      </c>
      <c r="H97" s="19">
        <v>45</v>
      </c>
      <c r="I97" s="20">
        <v>4</v>
      </c>
      <c r="J97" s="21" t="s">
        <v>158</v>
      </c>
      <c r="K97" s="20">
        <v>2</v>
      </c>
      <c r="L97" s="20">
        <f>E97+G97+I97+K97</f>
        <v>11</v>
      </c>
      <c r="M97" s="46">
        <v>3</v>
      </c>
      <c r="N97" s="22"/>
      <c r="O97" s="22"/>
    </row>
    <row r="98" spans="1:16" s="1" customFormat="1" ht="12" customHeight="1" x14ac:dyDescent="0.25">
      <c r="A98" s="17" t="s">
        <v>54</v>
      </c>
      <c r="B98" s="18">
        <v>2009</v>
      </c>
      <c r="C98" s="18" t="s">
        <v>52</v>
      </c>
      <c r="D98" s="19">
        <v>19</v>
      </c>
      <c r="E98" s="20">
        <v>1.5</v>
      </c>
      <c r="F98" s="19">
        <v>37</v>
      </c>
      <c r="G98" s="20">
        <v>4</v>
      </c>
      <c r="H98" s="19">
        <v>49</v>
      </c>
      <c r="I98" s="20">
        <v>2.5</v>
      </c>
      <c r="J98" s="21" t="s">
        <v>159</v>
      </c>
      <c r="K98" s="20">
        <v>4</v>
      </c>
      <c r="L98" s="20">
        <f>E98+G98+I98+K98</f>
        <v>12</v>
      </c>
      <c r="M98" s="47">
        <v>4</v>
      </c>
      <c r="N98" s="22"/>
      <c r="O98" s="22"/>
    </row>
    <row r="99" spans="1:16" s="1" customFormat="1" ht="12" customHeight="1" x14ac:dyDescent="0.25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60"/>
      <c r="N99" s="22"/>
      <c r="O99" s="22"/>
    </row>
    <row r="100" spans="1:16" s="1" customFormat="1" ht="57" x14ac:dyDescent="0.25">
      <c r="A100" s="26" t="s">
        <v>0</v>
      </c>
      <c r="B100" s="27" t="s">
        <v>2</v>
      </c>
      <c r="C100" s="27" t="s">
        <v>3</v>
      </c>
      <c r="D100" s="27" t="s">
        <v>17</v>
      </c>
      <c r="E100" s="28" t="s">
        <v>1</v>
      </c>
      <c r="F100" s="29" t="s">
        <v>18</v>
      </c>
      <c r="G100" s="28" t="s">
        <v>1</v>
      </c>
      <c r="H100" s="29" t="s">
        <v>16</v>
      </c>
      <c r="I100" s="28" t="s">
        <v>1</v>
      </c>
      <c r="J100" s="30" t="s">
        <v>20</v>
      </c>
      <c r="K100" s="28" t="s">
        <v>1</v>
      </c>
      <c r="L100" s="28" t="s">
        <v>15</v>
      </c>
      <c r="M100" s="29" t="s">
        <v>1</v>
      </c>
      <c r="N100" s="22"/>
      <c r="O100" s="22"/>
    </row>
    <row r="101" spans="1:16" s="1" customFormat="1" ht="12" customHeight="1" x14ac:dyDescent="0.25">
      <c r="A101" s="51" t="s">
        <v>47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47"/>
      <c r="N101" s="22"/>
      <c r="O101" s="42"/>
      <c r="P101" s="4"/>
    </row>
    <row r="102" spans="1:16" s="1" customFormat="1" ht="12" customHeight="1" x14ac:dyDescent="0.25">
      <c r="A102" s="17" t="s">
        <v>84</v>
      </c>
      <c r="B102" s="18">
        <v>2011</v>
      </c>
      <c r="C102" s="18" t="s">
        <v>71</v>
      </c>
      <c r="D102" s="19">
        <v>13</v>
      </c>
      <c r="E102" s="20">
        <v>2</v>
      </c>
      <c r="F102" s="19">
        <v>51</v>
      </c>
      <c r="G102" s="20">
        <v>1</v>
      </c>
      <c r="H102" s="19">
        <v>49</v>
      </c>
      <c r="I102" s="20">
        <v>1</v>
      </c>
      <c r="J102" s="21" t="s">
        <v>160</v>
      </c>
      <c r="K102" s="20">
        <v>1</v>
      </c>
      <c r="L102" s="20">
        <f>E102+G102+I102+K102</f>
        <v>5</v>
      </c>
      <c r="M102" s="46">
        <v>1</v>
      </c>
      <c r="N102" s="22"/>
      <c r="O102" s="22"/>
    </row>
    <row r="103" spans="1:16" s="1" customFormat="1" ht="11.25" customHeight="1" x14ac:dyDescent="0.25">
      <c r="A103" s="17" t="s">
        <v>83</v>
      </c>
      <c r="B103" s="18">
        <v>2011</v>
      </c>
      <c r="C103" s="18" t="s">
        <v>71</v>
      </c>
      <c r="D103" s="19">
        <v>1</v>
      </c>
      <c r="E103" s="20">
        <v>4</v>
      </c>
      <c r="F103" s="19">
        <v>41</v>
      </c>
      <c r="G103" s="20">
        <v>2</v>
      </c>
      <c r="H103" s="19">
        <v>33</v>
      </c>
      <c r="I103" s="20">
        <v>2</v>
      </c>
      <c r="J103" s="21" t="s">
        <v>161</v>
      </c>
      <c r="K103" s="20">
        <v>2</v>
      </c>
      <c r="L103" s="20">
        <f>E103+G103+I103+K103</f>
        <v>10</v>
      </c>
      <c r="M103" s="46">
        <v>2</v>
      </c>
      <c r="N103" s="22"/>
      <c r="O103" s="22"/>
    </row>
    <row r="104" spans="1:16" s="1" customFormat="1" ht="11.25" customHeight="1" x14ac:dyDescent="0.25">
      <c r="A104" s="17" t="s">
        <v>82</v>
      </c>
      <c r="B104" s="18">
        <v>2011</v>
      </c>
      <c r="C104" s="18" t="s">
        <v>71</v>
      </c>
      <c r="D104" s="19">
        <v>4</v>
      </c>
      <c r="E104" s="20">
        <v>3</v>
      </c>
      <c r="F104" s="19">
        <v>36</v>
      </c>
      <c r="G104" s="20">
        <v>3.5</v>
      </c>
      <c r="H104" s="19">
        <v>32</v>
      </c>
      <c r="I104" s="20">
        <v>3</v>
      </c>
      <c r="J104" s="25" t="s">
        <v>149</v>
      </c>
      <c r="K104" s="20">
        <v>3</v>
      </c>
      <c r="L104" s="20">
        <f>E104+G104+I104+K104</f>
        <v>12.5</v>
      </c>
      <c r="M104" s="46">
        <v>3</v>
      </c>
      <c r="N104" s="22"/>
      <c r="O104" s="22"/>
    </row>
    <row r="105" spans="1:16" s="1" customFormat="1" ht="11.25" customHeight="1" x14ac:dyDescent="0.25">
      <c r="A105" s="17" t="s">
        <v>55</v>
      </c>
      <c r="B105" s="18">
        <v>2013</v>
      </c>
      <c r="C105" s="18" t="s">
        <v>52</v>
      </c>
      <c r="D105" s="19">
        <v>14</v>
      </c>
      <c r="E105" s="20">
        <v>1</v>
      </c>
      <c r="F105" s="19">
        <v>36</v>
      </c>
      <c r="G105" s="20">
        <v>3.5</v>
      </c>
      <c r="H105" s="19">
        <v>25</v>
      </c>
      <c r="I105" s="20">
        <v>4</v>
      </c>
      <c r="J105" s="21" t="s">
        <v>141</v>
      </c>
      <c r="K105" s="20">
        <v>4</v>
      </c>
      <c r="L105" s="20">
        <f>E105+G105+I105+K105</f>
        <v>12.5</v>
      </c>
      <c r="M105" s="47">
        <v>4</v>
      </c>
      <c r="N105" s="22"/>
      <c r="O105" s="22"/>
    </row>
    <row r="106" spans="1:16" x14ac:dyDescent="0.25">
      <c r="E106" s="9"/>
      <c r="F106" s="10"/>
      <c r="G106" s="9"/>
      <c r="H106" s="10"/>
      <c r="I106" s="9"/>
      <c r="J106" s="11"/>
      <c r="K106" s="9"/>
      <c r="L106" s="9"/>
      <c r="M106" s="44"/>
    </row>
    <row r="107" spans="1:16" x14ac:dyDescent="0.25">
      <c r="E107" s="9"/>
      <c r="F107" s="10"/>
      <c r="G107" s="9"/>
      <c r="H107" s="10"/>
      <c r="I107" s="9"/>
      <c r="J107" s="11"/>
      <c r="K107" s="9"/>
      <c r="L107" s="9"/>
      <c r="M107" s="44"/>
    </row>
    <row r="108" spans="1:16" x14ac:dyDescent="0.25">
      <c r="E108" s="9"/>
      <c r="G108" s="9"/>
      <c r="H108" s="10"/>
      <c r="I108" s="9"/>
      <c r="J108" s="43"/>
      <c r="K108" s="9"/>
      <c r="L108" s="9"/>
      <c r="M108" s="10"/>
    </row>
    <row r="109" spans="1:16" x14ac:dyDescent="0.25">
      <c r="E109" s="9"/>
      <c r="G109" s="9"/>
      <c r="H109" s="10"/>
      <c r="I109" s="9"/>
      <c r="J109" s="43"/>
      <c r="K109" s="9"/>
      <c r="L109" s="9"/>
      <c r="M109" s="10"/>
    </row>
    <row r="110" spans="1:16" x14ac:dyDescent="0.25">
      <c r="E110" s="9"/>
      <c r="G110" s="9"/>
      <c r="H110" s="10"/>
      <c r="I110" s="9"/>
      <c r="J110" s="43"/>
      <c r="K110" s="9"/>
      <c r="L110" s="9"/>
      <c r="M110" s="10"/>
    </row>
    <row r="111" spans="1:16" x14ac:dyDescent="0.25">
      <c r="E111" s="9"/>
      <c r="G111" s="9"/>
      <c r="H111" s="10"/>
      <c r="I111" s="9"/>
      <c r="J111" s="43"/>
      <c r="K111" s="9"/>
      <c r="L111" s="9"/>
      <c r="M111" s="10"/>
    </row>
    <row r="112" spans="1:16" x14ac:dyDescent="0.25">
      <c r="E112" s="9"/>
      <c r="G112" s="9"/>
      <c r="H112" s="10"/>
      <c r="I112" s="9"/>
      <c r="J112" s="43"/>
      <c r="K112" s="9"/>
      <c r="L112" s="9"/>
      <c r="M112" s="10"/>
    </row>
    <row r="113" spans="5:13" x14ac:dyDescent="0.25">
      <c r="E113" s="9"/>
      <c r="G113" s="9"/>
      <c r="H113" s="10"/>
      <c r="I113" s="9"/>
      <c r="J113" s="43"/>
      <c r="K113" s="9"/>
      <c r="L113" s="9"/>
      <c r="M113" s="10"/>
    </row>
    <row r="114" spans="5:13" x14ac:dyDescent="0.25">
      <c r="E114" s="9"/>
      <c r="G114" s="9"/>
      <c r="H114" s="10"/>
      <c r="I114" s="9"/>
      <c r="J114" s="43"/>
      <c r="K114" s="9"/>
      <c r="L114" s="9"/>
      <c r="M114" s="10"/>
    </row>
    <row r="115" spans="5:13" x14ac:dyDescent="0.25">
      <c r="E115" s="9"/>
      <c r="G115" s="9"/>
      <c r="H115" s="10"/>
      <c r="I115" s="9"/>
      <c r="J115" s="43"/>
      <c r="K115" s="9"/>
      <c r="L115" s="9"/>
      <c r="M115" s="10"/>
    </row>
    <row r="116" spans="5:13" x14ac:dyDescent="0.25">
      <c r="E116" s="9"/>
      <c r="G116" s="9"/>
      <c r="H116" s="10"/>
      <c r="I116" s="9"/>
      <c r="J116" s="43"/>
      <c r="K116" s="9"/>
      <c r="L116" s="9"/>
      <c r="M116" s="10"/>
    </row>
    <row r="117" spans="5:13" x14ac:dyDescent="0.25">
      <c r="E117" s="9"/>
      <c r="G117" s="9"/>
      <c r="H117" s="10"/>
      <c r="I117" s="9"/>
      <c r="J117" s="43"/>
      <c r="K117" s="9"/>
      <c r="L117" s="9"/>
      <c r="M117" s="10"/>
    </row>
    <row r="118" spans="5:13" x14ac:dyDescent="0.25">
      <c r="E118" s="9"/>
      <c r="G118" s="9"/>
      <c r="H118" s="10"/>
      <c r="I118" s="9"/>
      <c r="J118" s="43"/>
      <c r="K118" s="9"/>
      <c r="L118" s="9"/>
      <c r="M118" s="10"/>
    </row>
    <row r="119" spans="5:13" x14ac:dyDescent="0.25">
      <c r="E119" s="9"/>
      <c r="G119" s="9"/>
      <c r="H119" s="10"/>
      <c r="I119" s="9"/>
      <c r="J119" s="43"/>
      <c r="K119" s="9"/>
      <c r="L119" s="9"/>
      <c r="M119" s="10"/>
    </row>
    <row r="120" spans="5:13" x14ac:dyDescent="0.25">
      <c r="E120" s="9"/>
      <c r="G120" s="9"/>
      <c r="H120" s="10"/>
      <c r="I120" s="9"/>
      <c r="J120" s="43"/>
      <c r="K120" s="9"/>
      <c r="L120" s="9"/>
      <c r="M120" s="10"/>
    </row>
    <row r="121" spans="5:13" x14ac:dyDescent="0.25">
      <c r="E121" s="9"/>
      <c r="G121" s="9"/>
      <c r="H121" s="10"/>
      <c r="I121" s="9"/>
      <c r="J121" s="43"/>
      <c r="K121" s="9"/>
      <c r="L121" s="9"/>
      <c r="M121" s="10"/>
    </row>
    <row r="122" spans="5:13" x14ac:dyDescent="0.25">
      <c r="E122" s="9"/>
      <c r="G122" s="9"/>
      <c r="H122" s="10"/>
      <c r="I122" s="9"/>
      <c r="J122" s="43"/>
      <c r="K122" s="9"/>
      <c r="L122" s="9"/>
      <c r="M122" s="10"/>
    </row>
    <row r="123" spans="5:13" x14ac:dyDescent="0.25">
      <c r="E123" s="9"/>
      <c r="G123" s="9"/>
      <c r="H123" s="10"/>
      <c r="I123" s="9"/>
      <c r="J123" s="43"/>
      <c r="K123" s="9"/>
      <c r="L123" s="9"/>
      <c r="M123" s="10"/>
    </row>
    <row r="124" spans="5:13" x14ac:dyDescent="0.25">
      <c r="E124" s="9"/>
      <c r="G124" s="9"/>
      <c r="H124" s="10"/>
      <c r="I124" s="9"/>
      <c r="J124" s="43"/>
      <c r="K124" s="9"/>
      <c r="L124" s="9"/>
      <c r="M124" s="10"/>
    </row>
    <row r="125" spans="5:13" x14ac:dyDescent="0.25">
      <c r="E125" s="9"/>
      <c r="G125" s="9"/>
      <c r="H125" s="10"/>
      <c r="I125" s="9"/>
      <c r="J125" s="43"/>
      <c r="K125" s="9"/>
      <c r="L125" s="9"/>
      <c r="M125" s="10"/>
    </row>
    <row r="126" spans="5:13" x14ac:dyDescent="0.25">
      <c r="E126" s="9"/>
      <c r="G126" s="9"/>
      <c r="H126" s="10"/>
      <c r="I126" s="9"/>
      <c r="J126" s="43"/>
      <c r="K126" s="9"/>
      <c r="L126" s="9"/>
      <c r="M126" s="10"/>
    </row>
    <row r="127" spans="5:13" x14ac:dyDescent="0.25">
      <c r="E127" s="9"/>
      <c r="G127" s="9"/>
      <c r="H127" s="10"/>
      <c r="I127" s="9"/>
      <c r="J127" s="43"/>
      <c r="K127" s="9"/>
      <c r="L127" s="9"/>
      <c r="M127" s="10"/>
    </row>
    <row r="128" spans="5:13" x14ac:dyDescent="0.25">
      <c r="E128" s="9"/>
      <c r="G128" s="9"/>
      <c r="H128" s="10"/>
      <c r="I128" s="9"/>
      <c r="J128" s="43"/>
      <c r="K128" s="9"/>
      <c r="L128" s="9"/>
      <c r="M128" s="10"/>
    </row>
    <row r="129" spans="5:13" x14ac:dyDescent="0.25">
      <c r="E129" s="9"/>
      <c r="G129" s="9"/>
      <c r="H129" s="10"/>
      <c r="I129" s="9"/>
      <c r="J129" s="43"/>
      <c r="K129" s="9"/>
      <c r="L129" s="9"/>
      <c r="M129" s="10"/>
    </row>
    <row r="130" spans="5:13" x14ac:dyDescent="0.25">
      <c r="E130" s="9"/>
      <c r="G130" s="9"/>
      <c r="H130" s="10"/>
      <c r="I130" s="9"/>
      <c r="J130" s="43"/>
      <c r="K130" s="9"/>
      <c r="L130" s="9"/>
      <c r="M130" s="10"/>
    </row>
    <row r="131" spans="5:13" x14ac:dyDescent="0.25">
      <c r="E131" s="9"/>
      <c r="G131" s="9"/>
      <c r="H131" s="10"/>
      <c r="I131" s="9"/>
      <c r="J131" s="43"/>
      <c r="K131" s="9"/>
      <c r="L131" s="9"/>
      <c r="M131" s="10"/>
    </row>
    <row r="132" spans="5:13" x14ac:dyDescent="0.25">
      <c r="E132" s="9"/>
      <c r="G132" s="9"/>
      <c r="H132" s="10"/>
      <c r="I132" s="9"/>
      <c r="J132" s="43"/>
      <c r="K132" s="9"/>
      <c r="L132" s="9"/>
      <c r="M132" s="10"/>
    </row>
    <row r="133" spans="5:13" x14ac:dyDescent="0.25">
      <c r="E133" s="9"/>
      <c r="G133" s="9"/>
      <c r="H133" s="10"/>
      <c r="I133" s="9"/>
      <c r="J133" s="43"/>
      <c r="K133" s="9"/>
      <c r="L133" s="9"/>
      <c r="M133" s="10"/>
    </row>
    <row r="134" spans="5:13" x14ac:dyDescent="0.25">
      <c r="E134" s="9"/>
      <c r="G134" s="9"/>
      <c r="H134" s="10"/>
      <c r="I134" s="9"/>
      <c r="J134" s="43"/>
      <c r="K134" s="9"/>
      <c r="L134" s="9"/>
      <c r="M134" s="10"/>
    </row>
    <row r="135" spans="5:13" x14ac:dyDescent="0.25">
      <c r="E135" s="9"/>
      <c r="G135" s="9"/>
      <c r="H135" s="10"/>
      <c r="I135" s="9"/>
      <c r="J135" s="43"/>
      <c r="K135" s="9"/>
      <c r="L135" s="9"/>
      <c r="M135" s="10"/>
    </row>
    <row r="136" spans="5:13" x14ac:dyDescent="0.25">
      <c r="E136" s="9"/>
      <c r="G136" s="9"/>
      <c r="H136" s="10"/>
      <c r="I136" s="9"/>
      <c r="J136" s="43"/>
      <c r="K136" s="9"/>
      <c r="L136" s="9"/>
      <c r="M136" s="10"/>
    </row>
    <row r="137" spans="5:13" x14ac:dyDescent="0.25">
      <c r="E137" s="9"/>
      <c r="G137" s="9"/>
      <c r="H137" s="10"/>
      <c r="I137" s="9"/>
      <c r="J137" s="43"/>
      <c r="K137" s="9"/>
      <c r="L137" s="9"/>
      <c r="M137" s="10"/>
    </row>
    <row r="138" spans="5:13" x14ac:dyDescent="0.25">
      <c r="E138" s="9"/>
      <c r="G138" s="9"/>
      <c r="H138" s="10"/>
      <c r="I138" s="9"/>
      <c r="J138" s="43"/>
      <c r="K138" s="9"/>
      <c r="L138" s="9"/>
      <c r="M138" s="10"/>
    </row>
    <row r="139" spans="5:13" x14ac:dyDescent="0.25">
      <c r="E139" s="9"/>
      <c r="G139" s="9"/>
      <c r="H139" s="10"/>
      <c r="I139" s="9"/>
      <c r="J139" s="43"/>
      <c r="K139" s="9"/>
      <c r="L139" s="9"/>
      <c r="M139" s="10"/>
    </row>
    <row r="140" spans="5:13" x14ac:dyDescent="0.25">
      <c r="E140" s="9"/>
      <c r="G140" s="9"/>
      <c r="H140" s="10"/>
      <c r="I140" s="9"/>
      <c r="J140" s="43"/>
      <c r="K140" s="9"/>
      <c r="L140" s="9"/>
      <c r="M140" s="10"/>
    </row>
  </sheetData>
  <sortState xmlns:xlrd2="http://schemas.microsoft.com/office/spreadsheetml/2017/richdata2" ref="A95:M98">
    <sortCondition ref="M95:M98"/>
  </sortState>
  <mergeCells count="21">
    <mergeCell ref="A94:L94"/>
    <mergeCell ref="A99:M99"/>
    <mergeCell ref="A101:L101"/>
    <mergeCell ref="A76:L76"/>
    <mergeCell ref="A78:M78"/>
    <mergeCell ref="A80:L80"/>
    <mergeCell ref="A85:M85"/>
    <mergeCell ref="A87:L87"/>
    <mergeCell ref="A92:M92"/>
    <mergeCell ref="A60:L60"/>
    <mergeCell ref="A1:M1"/>
    <mergeCell ref="K2:M2"/>
    <mergeCell ref="A5:L5"/>
    <mergeCell ref="A8:M8"/>
    <mergeCell ref="A9:L9"/>
    <mergeCell ref="A18:M18"/>
    <mergeCell ref="A20:L20"/>
    <mergeCell ref="A37:M37"/>
    <mergeCell ref="A39:L39"/>
    <mergeCell ref="A58:M58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19-03-2022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2022-03-20T08:45:15Z</dcterms:modified>
</cp:coreProperties>
</file>